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rclarin\Desktop\24-DSWDFO1-10 EPA 15th Cycle Implementation of SFP\"/>
    </mc:Choice>
  </mc:AlternateContent>
  <xr:revisionPtr revIDLastSave="0" documentId="13_ncr:1_{1E957B4A-3738-486E-AE8A-729BF1152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ngasinan 3 and 4 District" sheetId="41" r:id="rId1"/>
    <sheet name="Summary Pangasinan 3 and 4" sheetId="18" r:id="rId2"/>
    <sheet name="SAN CARLOS CITY" sheetId="42" r:id="rId3"/>
    <sheet name="BAYAMBANG" sheetId="44" r:id="rId4"/>
    <sheet name="CALASIAO" sheetId="45" r:id="rId5"/>
    <sheet name="MALASIQUI" sheetId="46" r:id="rId6"/>
    <sheet name="MAPANDAN" sheetId="43" r:id="rId7"/>
    <sheet name="STA BARBARA" sheetId="47" r:id="rId8"/>
    <sheet name="DAGUPAN CITY" sheetId="48" r:id="rId9"/>
    <sheet name="MANAOAG" sheetId="49" r:id="rId10"/>
    <sheet name="MANGALDAN" sheetId="50" r:id="rId11"/>
    <sheet name="SAN FABIAN" sheetId="51" r:id="rId12"/>
    <sheet name="SAN JACINTO" sheetId="52" r:id="rId13"/>
  </sheets>
  <definedNames>
    <definedName name="_xlnm.Print_Area" localSheetId="3">BAYAMBANG!$A$1:$E$32</definedName>
    <definedName name="_xlnm.Print_Area" localSheetId="4">CALASIAO!$A$1:$E$32</definedName>
    <definedName name="_xlnm.Print_Area" localSheetId="8">'DAGUPAN CITY'!$A$1:$E$32</definedName>
    <definedName name="_xlnm.Print_Area" localSheetId="5">MALASIQUI!$A$1:$E$32</definedName>
    <definedName name="_xlnm.Print_Area" localSheetId="9">MANAOAG!$A$1:$E$32</definedName>
    <definedName name="_xlnm.Print_Area" localSheetId="10">MANGALDAN!$A$1:$E$32</definedName>
    <definedName name="_xlnm.Print_Area" localSheetId="6">MAPANDAN!$A$1:$E$32</definedName>
    <definedName name="_xlnm.Print_Area" localSheetId="0">'Pangasinan 3 and 4 District'!$A$1:$E$32</definedName>
    <definedName name="_xlnm.Print_Area" localSheetId="2">'SAN CARLOS CITY'!$A$1:$E$32</definedName>
    <definedName name="_xlnm.Print_Area" localSheetId="11">'SAN FABIAN'!$A$1:$E$32</definedName>
    <definedName name="_xlnm.Print_Area" localSheetId="12">'SAN JACINTO'!$A$1:$E$32</definedName>
    <definedName name="_xlnm.Print_Area" localSheetId="7">'STA BARBARA'!$A$1:$E$32</definedName>
    <definedName name="_xlnm.Print_Area" localSheetId="1">'Summary Pangasinan 3 and 4'!$A$1:$AG$35</definedName>
    <definedName name="_xlnm.Print_Titles" localSheetId="3">BAYAMBANG!$A:$C</definedName>
    <definedName name="_xlnm.Print_Titles" localSheetId="4">CALASIAO!$A:$C</definedName>
    <definedName name="_xlnm.Print_Titles" localSheetId="8">'DAGUPAN CITY'!$A:$C</definedName>
    <definedName name="_xlnm.Print_Titles" localSheetId="5">MALASIQUI!$A:$C</definedName>
    <definedName name="_xlnm.Print_Titles" localSheetId="9">MANAOAG!$A:$C</definedName>
    <definedName name="_xlnm.Print_Titles" localSheetId="10">MANGALDAN!$A:$C</definedName>
    <definedName name="_xlnm.Print_Titles" localSheetId="6">MAPANDAN!$A:$C</definedName>
    <definedName name="_xlnm.Print_Titles" localSheetId="0">'Pangasinan 3 and 4 District'!$12:$12</definedName>
    <definedName name="_xlnm.Print_Titles" localSheetId="2">'SAN CARLOS CITY'!$A:$C</definedName>
    <definedName name="_xlnm.Print_Titles" localSheetId="11">'SAN FABIAN'!$A:$C</definedName>
    <definedName name="_xlnm.Print_Titles" localSheetId="12">'SAN JACINTO'!$A:$C</definedName>
    <definedName name="_xlnm.Print_Titles" localSheetId="7">'STA BARBARA'!$A:$C</definedName>
    <definedName name="_xlnm.Print_Titles" localSheetId="1">'Summary Pangasinan 3 and 4'!$A:$E</definedName>
  </definedNames>
  <calcPr calcId="191029"/>
</workbook>
</file>

<file path=xl/calcChain.xml><?xml version="1.0" encoding="utf-8"?>
<calcChain xmlns="http://schemas.openxmlformats.org/spreadsheetml/2006/main">
  <c r="C8" i="41" l="1"/>
  <c r="D32" i="52"/>
  <c r="E32" i="52" s="1"/>
  <c r="D31" i="52"/>
  <c r="E31" i="52" s="1"/>
  <c r="D30" i="52"/>
  <c r="E30" i="52" s="1"/>
  <c r="D29" i="52"/>
  <c r="E29" i="52" s="1"/>
  <c r="D28" i="52"/>
  <c r="E28" i="52" s="1"/>
  <c r="D27" i="52"/>
  <c r="E27" i="52" s="1"/>
  <c r="D26" i="52"/>
  <c r="E26" i="52" s="1"/>
  <c r="E25" i="52"/>
  <c r="E24" i="52"/>
  <c r="E23" i="52"/>
  <c r="E22" i="52"/>
  <c r="E21" i="52"/>
  <c r="E20" i="52"/>
  <c r="E19" i="52"/>
  <c r="E18" i="52"/>
  <c r="E17" i="52"/>
  <c r="D16" i="52"/>
  <c r="E16" i="52" s="1"/>
  <c r="D15" i="52"/>
  <c r="E15" i="52" s="1"/>
  <c r="D14" i="52"/>
  <c r="E14" i="52" s="1"/>
  <c r="D13" i="52"/>
  <c r="E13" i="52" s="1"/>
  <c r="D10" i="52"/>
  <c r="D32" i="51"/>
  <c r="E32" i="51" s="1"/>
  <c r="D31" i="51"/>
  <c r="E31" i="51" s="1"/>
  <c r="D30" i="51"/>
  <c r="E30" i="51" s="1"/>
  <c r="D29" i="51"/>
  <c r="E29" i="51" s="1"/>
  <c r="D28" i="51"/>
  <c r="E28" i="51" s="1"/>
  <c r="D27" i="51"/>
  <c r="E27" i="51" s="1"/>
  <c r="D26" i="51"/>
  <c r="E26" i="51" s="1"/>
  <c r="E25" i="51"/>
  <c r="E24" i="51"/>
  <c r="E23" i="51"/>
  <c r="E22" i="51"/>
  <c r="E21" i="51"/>
  <c r="E20" i="51"/>
  <c r="E19" i="51"/>
  <c r="E18" i="51"/>
  <c r="E17" i="51"/>
  <c r="D16" i="51"/>
  <c r="E16" i="51" s="1"/>
  <c r="D15" i="51"/>
  <c r="E15" i="51" s="1"/>
  <c r="D14" i="51"/>
  <c r="E14" i="51" s="1"/>
  <c r="D13" i="51"/>
  <c r="E13" i="51" s="1"/>
  <c r="D10" i="51"/>
  <c r="D32" i="50"/>
  <c r="E32" i="50" s="1"/>
  <c r="D31" i="50"/>
  <c r="E31" i="50" s="1"/>
  <c r="D30" i="50"/>
  <c r="E30" i="50" s="1"/>
  <c r="D29" i="50"/>
  <c r="E29" i="50" s="1"/>
  <c r="D28" i="50"/>
  <c r="E28" i="50" s="1"/>
  <c r="D27" i="50"/>
  <c r="E27" i="50" s="1"/>
  <c r="D26" i="50"/>
  <c r="E26" i="50" s="1"/>
  <c r="E25" i="50"/>
  <c r="E24" i="50"/>
  <c r="E23" i="50"/>
  <c r="E22" i="50"/>
  <c r="E21" i="50"/>
  <c r="E20" i="50"/>
  <c r="E19" i="50"/>
  <c r="E18" i="50"/>
  <c r="E17" i="50"/>
  <c r="D16" i="50"/>
  <c r="E16" i="50" s="1"/>
  <c r="D15" i="50"/>
  <c r="E15" i="50" s="1"/>
  <c r="D14" i="50"/>
  <c r="E14" i="50" s="1"/>
  <c r="D13" i="50"/>
  <c r="E13" i="50" s="1"/>
  <c r="D10" i="50"/>
  <c r="D32" i="49"/>
  <c r="E32" i="49" s="1"/>
  <c r="D31" i="49"/>
  <c r="E31" i="49" s="1"/>
  <c r="D30" i="49"/>
  <c r="E30" i="49" s="1"/>
  <c r="D29" i="49"/>
  <c r="E29" i="49" s="1"/>
  <c r="D28" i="49"/>
  <c r="E28" i="49" s="1"/>
  <c r="D27" i="49"/>
  <c r="E27" i="49" s="1"/>
  <c r="D26" i="49"/>
  <c r="E26" i="49" s="1"/>
  <c r="E25" i="49"/>
  <c r="E24" i="49"/>
  <c r="E23" i="49"/>
  <c r="E22" i="49"/>
  <c r="E21" i="49"/>
  <c r="E20" i="49"/>
  <c r="E19" i="49"/>
  <c r="E18" i="49"/>
  <c r="E17" i="49"/>
  <c r="D16" i="49"/>
  <c r="E16" i="49" s="1"/>
  <c r="D15" i="49"/>
  <c r="E15" i="49" s="1"/>
  <c r="D14" i="49"/>
  <c r="E14" i="49" s="1"/>
  <c r="D13" i="49"/>
  <c r="E13" i="49" s="1"/>
  <c r="D10" i="49"/>
  <c r="D32" i="48"/>
  <c r="E32" i="48" s="1"/>
  <c r="D31" i="48"/>
  <c r="E31" i="48" s="1"/>
  <c r="D30" i="48"/>
  <c r="E30" i="48" s="1"/>
  <c r="D29" i="48"/>
  <c r="E29" i="48" s="1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D10" i="48"/>
  <c r="D32" i="47"/>
  <c r="E32" i="47" s="1"/>
  <c r="D31" i="47"/>
  <c r="E31" i="47" s="1"/>
  <c r="D30" i="47"/>
  <c r="E30" i="47" s="1"/>
  <c r="D29" i="47"/>
  <c r="E29" i="47" s="1"/>
  <c r="D28" i="47"/>
  <c r="E28" i="47" s="1"/>
  <c r="D27" i="47"/>
  <c r="E27" i="47" s="1"/>
  <c r="D26" i="47"/>
  <c r="E26" i="47" s="1"/>
  <c r="E25" i="47"/>
  <c r="E24" i="47"/>
  <c r="E23" i="47"/>
  <c r="E22" i="47"/>
  <c r="E21" i="47"/>
  <c r="E20" i="47"/>
  <c r="E19" i="47"/>
  <c r="E18" i="47"/>
  <c r="E17" i="47"/>
  <c r="D16" i="47"/>
  <c r="E16" i="47" s="1"/>
  <c r="D15" i="47"/>
  <c r="E15" i="47" s="1"/>
  <c r="D14" i="47"/>
  <c r="E14" i="47" s="1"/>
  <c r="D13" i="47"/>
  <c r="E13" i="47" s="1"/>
  <c r="D10" i="47"/>
  <c r="D32" i="46"/>
  <c r="E32" i="46" s="1"/>
  <c r="D31" i="46"/>
  <c r="E31" i="46" s="1"/>
  <c r="D30" i="46"/>
  <c r="E30" i="46" s="1"/>
  <c r="D29" i="46"/>
  <c r="E29" i="46" s="1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D10" i="46"/>
  <c r="D32" i="45"/>
  <c r="E32" i="45" s="1"/>
  <c r="D31" i="45"/>
  <c r="E31" i="45" s="1"/>
  <c r="D30" i="45"/>
  <c r="E30" i="45" s="1"/>
  <c r="D29" i="45"/>
  <c r="E29" i="45" s="1"/>
  <c r="D28" i="45"/>
  <c r="E28" i="45" s="1"/>
  <c r="D27" i="45"/>
  <c r="E27" i="45" s="1"/>
  <c r="D26" i="45"/>
  <c r="E26" i="45" s="1"/>
  <c r="E25" i="45"/>
  <c r="E24" i="45"/>
  <c r="E23" i="45"/>
  <c r="E22" i="45"/>
  <c r="E21" i="45"/>
  <c r="E20" i="45"/>
  <c r="E19" i="45"/>
  <c r="E18" i="45"/>
  <c r="E17" i="45"/>
  <c r="D16" i="45"/>
  <c r="E16" i="45" s="1"/>
  <c r="D15" i="45"/>
  <c r="E15" i="45" s="1"/>
  <c r="D14" i="45"/>
  <c r="E14" i="45" s="1"/>
  <c r="D13" i="45"/>
  <c r="E13" i="45" s="1"/>
  <c r="D10" i="45"/>
  <c r="D32" i="44" l="1"/>
  <c r="E32" i="44" s="1"/>
  <c r="D31" i="44"/>
  <c r="E31" i="44" s="1"/>
  <c r="D30" i="44"/>
  <c r="E30" i="44" s="1"/>
  <c r="D29" i="44"/>
  <c r="E29" i="44" s="1"/>
  <c r="D28" i="44"/>
  <c r="E28" i="44" s="1"/>
  <c r="D27" i="44"/>
  <c r="E27" i="44" s="1"/>
  <c r="D26" i="44"/>
  <c r="E26" i="44" s="1"/>
  <c r="E25" i="44"/>
  <c r="E24" i="44"/>
  <c r="E23" i="44"/>
  <c r="E22" i="44"/>
  <c r="E21" i="44"/>
  <c r="E20" i="44"/>
  <c r="E19" i="44"/>
  <c r="E18" i="44"/>
  <c r="E17" i="44"/>
  <c r="D16" i="44"/>
  <c r="E16" i="44" s="1"/>
  <c r="D15" i="44"/>
  <c r="E15" i="44" s="1"/>
  <c r="D14" i="44"/>
  <c r="E14" i="44" s="1"/>
  <c r="D13" i="44"/>
  <c r="E13" i="44" s="1"/>
  <c r="D10" i="44"/>
  <c r="D32" i="43"/>
  <c r="E32" i="43" s="1"/>
  <c r="D31" i="43"/>
  <c r="E31" i="43" s="1"/>
  <c r="D30" i="43"/>
  <c r="E30" i="43" s="1"/>
  <c r="D29" i="43"/>
  <c r="E29" i="43" s="1"/>
  <c r="D28" i="43"/>
  <c r="E28" i="43" s="1"/>
  <c r="D27" i="43"/>
  <c r="E27" i="43" s="1"/>
  <c r="D26" i="43"/>
  <c r="E26" i="43" s="1"/>
  <c r="E25" i="43"/>
  <c r="E24" i="43"/>
  <c r="E23" i="43"/>
  <c r="E22" i="43"/>
  <c r="E21" i="43"/>
  <c r="E20" i="43"/>
  <c r="E19" i="43"/>
  <c r="E18" i="43"/>
  <c r="E17" i="43"/>
  <c r="D16" i="43"/>
  <c r="E16" i="43" s="1"/>
  <c r="D15" i="43"/>
  <c r="E15" i="43" s="1"/>
  <c r="D14" i="43"/>
  <c r="E14" i="43" s="1"/>
  <c r="D13" i="43"/>
  <c r="E13" i="43" s="1"/>
  <c r="D10" i="43"/>
  <c r="D32" i="42"/>
  <c r="E32" i="42" s="1"/>
  <c r="D31" i="42"/>
  <c r="E31" i="42" s="1"/>
  <c r="D30" i="42"/>
  <c r="E30" i="42" s="1"/>
  <c r="D29" i="42"/>
  <c r="E29" i="42" s="1"/>
  <c r="D28" i="42"/>
  <c r="D27" i="42"/>
  <c r="E27" i="42" s="1"/>
  <c r="D26" i="42"/>
  <c r="E25" i="42"/>
  <c r="E24" i="42"/>
  <c r="E23" i="42"/>
  <c r="E22" i="42"/>
  <c r="E21" i="42"/>
  <c r="E20" i="42"/>
  <c r="E19" i="42"/>
  <c r="E18" i="42"/>
  <c r="E17" i="42"/>
  <c r="D16" i="42"/>
  <c r="E16" i="42" s="1"/>
  <c r="D15" i="42"/>
  <c r="E15" i="42" s="1"/>
  <c r="D14" i="42"/>
  <c r="E14" i="42" s="1"/>
  <c r="D13" i="42"/>
  <c r="E13" i="42" s="1"/>
  <c r="D10" i="42"/>
  <c r="E28" i="42" l="1"/>
  <c r="E26" i="42"/>
  <c r="V16" i="18"/>
  <c r="W16" i="18" s="1"/>
  <c r="X16" i="18"/>
  <c r="Y16" i="18" s="1"/>
  <c r="Z16" i="18"/>
  <c r="AA16" i="18" s="1"/>
  <c r="AB16" i="18"/>
  <c r="AC16" i="18" s="1"/>
  <c r="V17" i="18"/>
  <c r="W17" i="18" s="1"/>
  <c r="X17" i="18"/>
  <c r="Y17" i="18"/>
  <c r="Z17" i="18"/>
  <c r="AA17" i="18" s="1"/>
  <c r="AB17" i="18"/>
  <c r="AC17" i="18" s="1"/>
  <c r="V18" i="18"/>
  <c r="W18" i="18" s="1"/>
  <c r="X18" i="18"/>
  <c r="Y18" i="18" s="1"/>
  <c r="Z18" i="18"/>
  <c r="AA18" i="18" s="1"/>
  <c r="AB18" i="18"/>
  <c r="AC18" i="18" s="1"/>
  <c r="V19" i="18"/>
  <c r="W19" i="18" s="1"/>
  <c r="X19" i="18"/>
  <c r="Y19" i="18" s="1"/>
  <c r="Z19" i="18"/>
  <c r="AA19" i="18" s="1"/>
  <c r="AB19" i="18"/>
  <c r="AC19" i="18" s="1"/>
  <c r="W20" i="18"/>
  <c r="Y20" i="18"/>
  <c r="AA20" i="18"/>
  <c r="AC20" i="18"/>
  <c r="W21" i="18"/>
  <c r="Y21" i="18"/>
  <c r="AA21" i="18"/>
  <c r="AC21" i="18"/>
  <c r="W22" i="18"/>
  <c r="Y22" i="18"/>
  <c r="AA22" i="18"/>
  <c r="AC22" i="18"/>
  <c r="W23" i="18"/>
  <c r="Y23" i="18"/>
  <c r="AA23" i="18"/>
  <c r="AC23" i="18"/>
  <c r="W24" i="18"/>
  <c r="Y24" i="18"/>
  <c r="AA24" i="18"/>
  <c r="AC24" i="18"/>
  <c r="W25" i="18"/>
  <c r="Y25" i="18"/>
  <c r="AA25" i="18"/>
  <c r="AC25" i="18"/>
  <c r="W26" i="18"/>
  <c r="Y26" i="18"/>
  <c r="AA26" i="18"/>
  <c r="AC26" i="18"/>
  <c r="W27" i="18"/>
  <c r="Y27" i="18"/>
  <c r="AA27" i="18"/>
  <c r="AC27" i="18"/>
  <c r="W28" i="18"/>
  <c r="Y28" i="18"/>
  <c r="AA28" i="18"/>
  <c r="AC28" i="18"/>
  <c r="V29" i="18"/>
  <c r="W29" i="18" s="1"/>
  <c r="X29" i="18"/>
  <c r="Y29" i="18" s="1"/>
  <c r="Z29" i="18"/>
  <c r="AA29" i="18" s="1"/>
  <c r="AB29" i="18"/>
  <c r="AC29" i="18"/>
  <c r="V30" i="18"/>
  <c r="W30" i="18" s="1"/>
  <c r="X30" i="18"/>
  <c r="Y30" i="18" s="1"/>
  <c r="Z30" i="18"/>
  <c r="AA30" i="18" s="1"/>
  <c r="AB30" i="18"/>
  <c r="AC30" i="18" s="1"/>
  <c r="V31" i="18"/>
  <c r="W31" i="18" s="1"/>
  <c r="X31" i="18"/>
  <c r="Y31" i="18" s="1"/>
  <c r="Z31" i="18"/>
  <c r="AA31" i="18" s="1"/>
  <c r="AB31" i="18"/>
  <c r="AC31" i="18" s="1"/>
  <c r="V32" i="18"/>
  <c r="W32" i="18" s="1"/>
  <c r="X32" i="18"/>
  <c r="Y32" i="18" s="1"/>
  <c r="Z32" i="18"/>
  <c r="AA32" i="18" s="1"/>
  <c r="AB32" i="18"/>
  <c r="AC32" i="18"/>
  <c r="V33" i="18"/>
  <c r="W33" i="18" s="1"/>
  <c r="X33" i="18"/>
  <c r="Y33" i="18"/>
  <c r="Z33" i="18"/>
  <c r="AA33" i="18" s="1"/>
  <c r="AB33" i="18"/>
  <c r="AC33" i="18" s="1"/>
  <c r="V34" i="18"/>
  <c r="W34" i="18" s="1"/>
  <c r="X34" i="18"/>
  <c r="Y34" i="18" s="1"/>
  <c r="Z34" i="18"/>
  <c r="AA34" i="18" s="1"/>
  <c r="AB34" i="18"/>
  <c r="AC34" i="18" s="1"/>
  <c r="V35" i="18"/>
  <c r="W35" i="18" s="1"/>
  <c r="X35" i="18"/>
  <c r="Y35" i="18"/>
  <c r="Z35" i="18"/>
  <c r="AA35" i="18" s="1"/>
  <c r="AB35" i="18"/>
  <c r="AC35" i="18" s="1"/>
  <c r="T35" i="18"/>
  <c r="U35" i="18" s="1"/>
  <c r="T34" i="18"/>
  <c r="U34" i="18" s="1"/>
  <c r="T33" i="18"/>
  <c r="U33" i="18" s="1"/>
  <c r="T32" i="18"/>
  <c r="U32" i="18" s="1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18" i="18"/>
  <c r="U17" i="18"/>
  <c r="U16" i="18"/>
  <c r="H16" i="18"/>
  <c r="I16" i="18" s="1"/>
  <c r="J16" i="18"/>
  <c r="K16" i="18" s="1"/>
  <c r="M16" i="18"/>
  <c r="N16" i="18"/>
  <c r="O16" i="18" s="1"/>
  <c r="P16" i="18"/>
  <c r="Q16" i="18" s="1"/>
  <c r="H17" i="18"/>
  <c r="I17" i="18" s="1"/>
  <c r="J17" i="18"/>
  <c r="K17" i="18"/>
  <c r="M17" i="18"/>
  <c r="N17" i="18"/>
  <c r="O17" i="18" s="1"/>
  <c r="P17" i="18"/>
  <c r="Q17" i="18" s="1"/>
  <c r="H18" i="18"/>
  <c r="I18" i="18" s="1"/>
  <c r="J18" i="18"/>
  <c r="K18" i="18"/>
  <c r="M18" i="18"/>
  <c r="N18" i="18"/>
  <c r="O18" i="18" s="1"/>
  <c r="P18" i="18"/>
  <c r="Q18" i="18" s="1"/>
  <c r="H19" i="18"/>
  <c r="I19" i="18"/>
  <c r="J19" i="18"/>
  <c r="K19" i="18" s="1"/>
  <c r="M19" i="18"/>
  <c r="N19" i="18"/>
  <c r="O19" i="18" s="1"/>
  <c r="P19" i="18"/>
  <c r="Q19" i="18"/>
  <c r="I20" i="18"/>
  <c r="K20" i="18"/>
  <c r="M20" i="18"/>
  <c r="O20" i="18"/>
  <c r="Q20" i="18"/>
  <c r="I21" i="18"/>
  <c r="K21" i="18"/>
  <c r="M21" i="18"/>
  <c r="O21" i="18"/>
  <c r="Q21" i="18"/>
  <c r="I22" i="18"/>
  <c r="K22" i="18"/>
  <c r="M22" i="18"/>
  <c r="O22" i="18"/>
  <c r="Q22" i="18"/>
  <c r="I23" i="18"/>
  <c r="K23" i="18"/>
  <c r="M23" i="18"/>
  <c r="O23" i="18"/>
  <c r="Q23" i="18"/>
  <c r="I24" i="18"/>
  <c r="K24" i="18"/>
  <c r="M24" i="18"/>
  <c r="O24" i="18"/>
  <c r="Q24" i="18"/>
  <c r="I25" i="18"/>
  <c r="K25" i="18"/>
  <c r="M25" i="18"/>
  <c r="O25" i="18"/>
  <c r="Q25" i="18"/>
  <c r="I26" i="18"/>
  <c r="K26" i="18"/>
  <c r="M26" i="18"/>
  <c r="O26" i="18"/>
  <c r="Q26" i="18"/>
  <c r="I27" i="18"/>
  <c r="K27" i="18"/>
  <c r="M27" i="18"/>
  <c r="O27" i="18"/>
  <c r="Q27" i="18"/>
  <c r="I28" i="18"/>
  <c r="K28" i="18"/>
  <c r="M28" i="18"/>
  <c r="O28" i="18"/>
  <c r="Q28" i="18"/>
  <c r="H29" i="18"/>
  <c r="I29" i="18" s="1"/>
  <c r="J29" i="18"/>
  <c r="K29" i="18"/>
  <c r="M29" i="18"/>
  <c r="N29" i="18"/>
  <c r="O29" i="18" s="1"/>
  <c r="P29" i="18"/>
  <c r="Q29" i="18" s="1"/>
  <c r="H30" i="18"/>
  <c r="I30" i="18"/>
  <c r="J30" i="18"/>
  <c r="K30" i="18" s="1"/>
  <c r="M30" i="18"/>
  <c r="N30" i="18"/>
  <c r="O30" i="18" s="1"/>
  <c r="P30" i="18"/>
  <c r="Q30" i="18" s="1"/>
  <c r="H31" i="18"/>
  <c r="I31" i="18" s="1"/>
  <c r="J31" i="18"/>
  <c r="K31" i="18" s="1"/>
  <c r="M31" i="18"/>
  <c r="N31" i="18"/>
  <c r="O31" i="18"/>
  <c r="P31" i="18"/>
  <c r="Q31" i="18"/>
  <c r="H32" i="18"/>
  <c r="I32" i="18" s="1"/>
  <c r="J32" i="18"/>
  <c r="K32" i="18" s="1"/>
  <c r="L32" i="18"/>
  <c r="M32" i="18" s="1"/>
  <c r="N32" i="18"/>
  <c r="O32" i="18" s="1"/>
  <c r="P32" i="18"/>
  <c r="Q32" i="18" s="1"/>
  <c r="H33" i="18"/>
  <c r="I33" i="18" s="1"/>
  <c r="J33" i="18"/>
  <c r="K33" i="18" s="1"/>
  <c r="L33" i="18"/>
  <c r="M33" i="18" s="1"/>
  <c r="N33" i="18"/>
  <c r="O33" i="18" s="1"/>
  <c r="P33" i="18"/>
  <c r="Q33" i="18" s="1"/>
  <c r="H34" i="18"/>
  <c r="I34" i="18"/>
  <c r="J34" i="18"/>
  <c r="K34" i="18"/>
  <c r="L34" i="18"/>
  <c r="M34" i="18" s="1"/>
  <c r="N34" i="18"/>
  <c r="O34" i="18" s="1"/>
  <c r="P34" i="18"/>
  <c r="Q34" i="18" s="1"/>
  <c r="H35" i="18"/>
  <c r="I35" i="18" s="1"/>
  <c r="J35" i="18"/>
  <c r="K35" i="18" s="1"/>
  <c r="L35" i="18"/>
  <c r="M35" i="18" s="1"/>
  <c r="N35" i="18"/>
  <c r="O35" i="18" s="1"/>
  <c r="P35" i="18"/>
  <c r="Q35" i="18"/>
  <c r="F35" i="18"/>
  <c r="G35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G28" i="18"/>
  <c r="G27" i="18"/>
  <c r="G26" i="18"/>
  <c r="G25" i="18"/>
  <c r="G24" i="18"/>
  <c r="G23" i="18"/>
  <c r="G22" i="18"/>
  <c r="G21" i="18"/>
  <c r="G20" i="18"/>
  <c r="F19" i="18"/>
  <c r="G19" i="18" s="1"/>
  <c r="F18" i="18"/>
  <c r="G18" i="18" s="1"/>
  <c r="F17" i="18"/>
  <c r="G17" i="18" s="1"/>
  <c r="F16" i="18"/>
  <c r="G16" i="18" s="1"/>
  <c r="X13" i="18"/>
  <c r="AD14" i="18"/>
  <c r="AD12" i="18"/>
  <c r="R14" i="18"/>
  <c r="R12" i="18"/>
  <c r="AD22" i="18"/>
  <c r="AE22" i="18" s="1"/>
  <c r="AB13" i="18"/>
  <c r="H13" i="18"/>
  <c r="J13" i="18"/>
  <c r="L13" i="18"/>
  <c r="N13" i="18"/>
  <c r="P13" i="18"/>
  <c r="T13" i="18"/>
  <c r="V13" i="18"/>
  <c r="Z13" i="18"/>
  <c r="F13" i="18"/>
  <c r="S17" i="18" l="1"/>
  <c r="S16" i="18"/>
  <c r="S22" i="18"/>
  <c r="S26" i="18"/>
  <c r="S28" i="18"/>
  <c r="S23" i="18"/>
  <c r="AF14" i="18"/>
  <c r="AD25" i="18"/>
  <c r="AE25" i="18" s="1"/>
  <c r="AD27" i="18"/>
  <c r="AE27" i="18" s="1"/>
  <c r="AD23" i="18"/>
  <c r="AE23" i="18" s="1"/>
  <c r="AD29" i="18"/>
  <c r="AE29" i="18" s="1"/>
  <c r="AD26" i="18"/>
  <c r="AE26" i="18" s="1"/>
  <c r="AD21" i="18"/>
  <c r="AE21" i="18" s="1"/>
  <c r="AD35" i="18"/>
  <c r="AE35" i="18" s="1"/>
  <c r="AD28" i="18"/>
  <c r="AE28" i="18" s="1"/>
  <c r="AD24" i="18"/>
  <c r="AE24" i="18" s="1"/>
  <c r="AD20" i="18"/>
  <c r="AE20" i="18" s="1"/>
  <c r="AD16" i="18"/>
  <c r="AD32" i="18"/>
  <c r="AE32" i="18" s="1"/>
  <c r="AD31" i="18"/>
  <c r="AE31" i="18" s="1"/>
  <c r="AD19" i="18"/>
  <c r="AE19" i="18" s="1"/>
  <c r="AD34" i="18"/>
  <c r="AE34" i="18" s="1"/>
  <c r="AD30" i="18"/>
  <c r="AE30" i="18" s="1"/>
  <c r="AD18" i="18"/>
  <c r="AE18" i="18" s="1"/>
  <c r="AD33" i="18"/>
  <c r="AE33" i="18" s="1"/>
  <c r="AD17" i="18"/>
  <c r="AE17" i="18" s="1"/>
  <c r="S18" i="18"/>
  <c r="R13" i="18"/>
  <c r="S33" i="18"/>
  <c r="S19" i="18"/>
  <c r="S31" i="18"/>
  <c r="S34" i="18"/>
  <c r="S29" i="18"/>
  <c r="S27" i="18"/>
  <c r="R30" i="18"/>
  <c r="R28" i="18"/>
  <c r="R24" i="18"/>
  <c r="S35" i="18"/>
  <c r="S32" i="18"/>
  <c r="R35" i="18"/>
  <c r="R31" i="18"/>
  <c r="R27" i="18"/>
  <c r="R23" i="18"/>
  <c r="R19" i="18"/>
  <c r="R20" i="18"/>
  <c r="AD13" i="18"/>
  <c r="AF13" i="18" s="1"/>
  <c r="AF12" i="18"/>
  <c r="R34" i="18"/>
  <c r="R26" i="18"/>
  <c r="R22" i="18"/>
  <c r="R18" i="18"/>
  <c r="R16" i="18"/>
  <c r="R32" i="18"/>
  <c r="R33" i="18"/>
  <c r="R29" i="18"/>
  <c r="R25" i="18"/>
  <c r="R21" i="18"/>
  <c r="R17" i="18"/>
  <c r="S21" i="18"/>
  <c r="S30" i="18"/>
  <c r="S25" i="18"/>
  <c r="S20" i="18"/>
  <c r="S24" i="18"/>
  <c r="AF35" i="18" l="1"/>
  <c r="AG35" i="18" s="1"/>
  <c r="AF31" i="18"/>
  <c r="AG31" i="18" s="1"/>
  <c r="AF25" i="18"/>
  <c r="AG25" i="18" s="1"/>
  <c r="AF28" i="18"/>
  <c r="AG28" i="18" s="1"/>
  <c r="AF16" i="18"/>
  <c r="AF29" i="18"/>
  <c r="AG29" i="18" s="1"/>
  <c r="AF32" i="18"/>
  <c r="AG32" i="18" s="1"/>
  <c r="AF24" i="18"/>
  <c r="AG24" i="18" s="1"/>
  <c r="AF20" i="18"/>
  <c r="AG20" i="18" s="1"/>
  <c r="AF17" i="18"/>
  <c r="AG17" i="18" s="1"/>
  <c r="AF19" i="18"/>
  <c r="AG19" i="18" s="1"/>
  <c r="AF18" i="18"/>
  <c r="AG18" i="18" s="1"/>
  <c r="AF26" i="18"/>
  <c r="AG26" i="18" s="1"/>
  <c r="AF33" i="18"/>
  <c r="AG33" i="18" s="1"/>
  <c r="AF21" i="18"/>
  <c r="AG21" i="18" s="1"/>
  <c r="AF22" i="18"/>
  <c r="AG22" i="18" s="1"/>
  <c r="AF23" i="18"/>
  <c r="AG23" i="18" s="1"/>
  <c r="AF30" i="18"/>
  <c r="AG30" i="18" s="1"/>
  <c r="AF27" i="18"/>
  <c r="AG27" i="18" s="1"/>
  <c r="AF34" i="18"/>
  <c r="AG34" i="18" s="1"/>
  <c r="C7" i="18"/>
  <c r="AE16" i="18" l="1"/>
  <c r="AG16" i="18"/>
</calcChain>
</file>

<file path=xl/sharedStrings.xml><?xml version="1.0" encoding="utf-8"?>
<sst xmlns="http://schemas.openxmlformats.org/spreadsheetml/2006/main" count="734" uniqueCount="70">
  <si>
    <t xml:space="preserve">Supplementary Feeding Program </t>
  </si>
  <si>
    <t>Fund Allocation:</t>
  </si>
  <si>
    <t>No.</t>
  </si>
  <si>
    <t>Food Item</t>
  </si>
  <si>
    <t>Unit of measure</t>
  </si>
  <si>
    <t>pack</t>
  </si>
  <si>
    <t>piece</t>
  </si>
  <si>
    <t>can</t>
  </si>
  <si>
    <t>Total Quantity</t>
  </si>
  <si>
    <t>Evaporated Filled Milk, no dents, free from damages, one-year expiration after delivery, 140-180 ml</t>
  </si>
  <si>
    <t>Total Quantity Every Delivery</t>
  </si>
  <si>
    <t>box</t>
  </si>
  <si>
    <t>All Purpose Flour, first class, smooth, brightly colored, without any  discoloration, insects, or pieces of dirt, free from any damages,  not repack, one-year expiration after delivery, 1 kilo</t>
  </si>
  <si>
    <t>No. of LGUs:</t>
  </si>
  <si>
    <t>No. of CDCs:</t>
  </si>
  <si>
    <t>Spaghetti pasta with sweet style sauce (each pasta and sauce), free from any damages, not repack, one-year expiration after delivery, 1.5-2 kilos</t>
  </si>
  <si>
    <t>Macaroni pasta, elbow, free from any damages, not repack, one-year expiration after delivery, 400-500 g</t>
  </si>
  <si>
    <t>Tomato Sauce, made from 100% real tomatoes, not spicy, one-year expiration after delivery,115-150 g</t>
  </si>
  <si>
    <t>Vegetable Oil,  free from any damages and rancidity, not repack, 500 ml</t>
  </si>
  <si>
    <t>Canned Tuna Flakes in Vegetable Oil, plain, not flavored,not spicy, no dents, round tin, less than 300 mg Sodium content, expiration date must be not less than 2 years from the date of delivery, 150-185 g</t>
  </si>
  <si>
    <t>Mushroom, pieces and stems, no dents, free from damages, one-year expiration after delivery, 190-200 g</t>
  </si>
  <si>
    <t>Pineapple tidbits, in light syrup, free from any damages, one-year expiration after delivery, 200 g</t>
  </si>
  <si>
    <t>Soy sauce, free from any damages, one-year expiration after delivery, 385-400 g</t>
  </si>
  <si>
    <t>Cornstarch, free from any damages, not repack, one-year expiration after delivery, 200 g</t>
  </si>
  <si>
    <t>Whole Grain Cereal (for kids), made from wheat flour, not coarse, choco flavor, free from any damages, not repack, one-year expiration after delivery, 170 g</t>
  </si>
  <si>
    <t>Whole Corn Kernel, free from any damages, one-year expiration after delivery, 425-450 g</t>
  </si>
  <si>
    <t>bottle</t>
  </si>
  <si>
    <t>Corned Beef, plain, not flavored, not spicy, less than 300 mg Sodium content, expiration date must be not less than 2 years from the date of delivery, 150-185 g</t>
  </si>
  <si>
    <t>Apple, large size (7.5-8 cm diameter), firm, clean, free from hail marks/spots, russet, scald or any type of fungus or diseases, free from any damages and foul odor, 200-300 g</t>
  </si>
  <si>
    <t>Pears, large size, firm, clean, free from hail marks/spots, russet, scald or any type of fungus or diseases, free from damages and foul odor, 200-300 g</t>
  </si>
  <si>
    <t>Choco Powdered Drink, made from barley malt, free from any damages, less than 15 g sugar content, one-year expiration after delivery, 20-35 g</t>
  </si>
  <si>
    <t>Coconut milk powder, free from any damages, one-year expiration after delivery, 40-50 g</t>
  </si>
  <si>
    <t>Probiotic Drink, with live cultures of the lactic bacteria, less than 12 g sugar content, free from any damages, one month shelf life,70-100 ml</t>
  </si>
  <si>
    <t>Cheese, free from any damages, no molds, 6 months shelf life, 420-450 g</t>
  </si>
  <si>
    <t>Quantity Every Delivery</t>
  </si>
  <si>
    <t>Total District I</t>
  </si>
  <si>
    <t>Total District II</t>
  </si>
  <si>
    <t>Overall Total</t>
  </si>
  <si>
    <t>Number of Beneficiaries</t>
  </si>
  <si>
    <t>Fund Allocation</t>
  </si>
  <si>
    <t>Number of CDCs</t>
  </si>
  <si>
    <t>NON-PERISHABLE ITEMS</t>
  </si>
  <si>
    <t>Department of Social Welfare and Development Field Office 1</t>
  </si>
  <si>
    <t>Technical Specifications of Goods for the CY 2025 (15th Cycle) SFP Implementation</t>
  </si>
  <si>
    <t>San Carlos City</t>
  </si>
  <si>
    <t>Bayambang</t>
  </si>
  <si>
    <t>Calasiao</t>
  </si>
  <si>
    <t>Malasiqui</t>
  </si>
  <si>
    <t>Mapandan</t>
  </si>
  <si>
    <t>Dagupan City</t>
  </si>
  <si>
    <t>Manaoag</t>
  </si>
  <si>
    <t>Mangaldan</t>
  </si>
  <si>
    <t>San Fabian</t>
  </si>
  <si>
    <t>San Jacinto</t>
  </si>
  <si>
    <t>kilogram</t>
  </si>
  <si>
    <t>PANGASINAN DISTRICT 3 AND 4</t>
  </si>
  <si>
    <t>PANGASINAN DISTRICT 3 and 4</t>
  </si>
  <si>
    <t>SAN CARLOS CITY, PANGASINAN</t>
  </si>
  <si>
    <t>BAYAMBANG, PANGASINAN</t>
  </si>
  <si>
    <t>CALASIAO, PANGASINAN</t>
  </si>
  <si>
    <t>MALASIQUI, PANGASINAN</t>
  </si>
  <si>
    <t>MAPANDAN, PANGASINAN</t>
  </si>
  <si>
    <t>Sta. Barbara</t>
  </si>
  <si>
    <t>STA.BARBARA, PANGASINAN</t>
  </si>
  <si>
    <t>DAGUPAN CITY</t>
  </si>
  <si>
    <t>MANAOAG, PANGASINAN</t>
  </si>
  <si>
    <t>MANGALDAN PANGASINAN</t>
  </si>
  <si>
    <t>SAN FABIAN, PANGASINAN</t>
  </si>
  <si>
    <t>SAN JACINTO, PANGASINAN</t>
  </si>
  <si>
    <t>Unit of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</si>
</sst>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1"/>
    <xf numFmtId="0" fontId="2" fillId="0" borderId="1"/>
    <xf numFmtId="0" fontId="1" fillId="0" borderId="1"/>
  </cellStyleXfs>
  <cellXfs count="95">
    <xf numFmtId="0" fontId="0" fillId="0" borderId="0" xfId="0"/>
    <xf numFmtId="0" fontId="4" fillId="0" borderId="0" xfId="0" applyFont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5" fillId="2" borderId="2" xfId="3" applyFont="1" applyFill="1" applyBorder="1" applyAlignment="1">
      <alignment horizontal="center" vertical="top" wrapText="1"/>
    </xf>
    <xf numFmtId="0" fontId="5" fillId="0" borderId="2" xfId="3" applyFont="1" applyBorder="1" applyAlignment="1">
      <alignment horizontal="center" vertical="top" wrapText="1"/>
    </xf>
    <xf numFmtId="0" fontId="4" fillId="0" borderId="1" xfId="3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4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1" xfId="3" applyFont="1" applyAlignment="1">
      <alignment vertical="top"/>
    </xf>
    <xf numFmtId="4" fontId="5" fillId="0" borderId="1" xfId="3" applyNumberFormat="1" applyFont="1" applyAlignment="1">
      <alignment horizontal="center" vertical="top"/>
    </xf>
    <xf numFmtId="3" fontId="5" fillId="0" borderId="1" xfId="3" applyNumberFormat="1" applyFont="1" applyAlignment="1">
      <alignment horizontal="center" vertical="top"/>
    </xf>
    <xf numFmtId="0" fontId="4" fillId="0" borderId="1" xfId="3" applyFont="1" applyAlignment="1">
      <alignment horizontal="center" vertical="top"/>
    </xf>
    <xf numFmtId="4" fontId="4" fillId="0" borderId="1" xfId="3" applyNumberFormat="1" applyFont="1" applyAlignment="1">
      <alignment vertical="top"/>
    </xf>
    <xf numFmtId="3" fontId="4" fillId="0" borderId="1" xfId="3" applyNumberFormat="1" applyFont="1" applyAlignment="1">
      <alignment horizontal="center" vertical="top"/>
    </xf>
    <xf numFmtId="4" fontId="4" fillId="0" borderId="1" xfId="3" applyNumberFormat="1" applyFont="1" applyAlignment="1">
      <alignment horizontal="center" vertical="top"/>
    </xf>
    <xf numFmtId="0" fontId="7" fillId="0" borderId="1" xfId="3" applyFont="1" applyAlignment="1">
      <alignment vertical="top"/>
    </xf>
    <xf numFmtId="3" fontId="5" fillId="0" borderId="2" xfId="3" applyNumberFormat="1" applyFont="1" applyBorder="1" applyAlignment="1">
      <alignment horizontal="center" vertical="top" wrapText="1"/>
    </xf>
    <xf numFmtId="0" fontId="4" fillId="2" borderId="2" xfId="3" applyFont="1" applyFill="1" applyBorder="1" applyAlignment="1">
      <alignment horizontal="center" vertical="top"/>
    </xf>
    <xf numFmtId="0" fontId="4" fillId="3" borderId="2" xfId="3" applyFont="1" applyFill="1" applyBorder="1" applyAlignment="1">
      <alignment vertical="top" wrapText="1"/>
    </xf>
    <xf numFmtId="3" fontId="4" fillId="0" borderId="2" xfId="3" applyNumberFormat="1" applyFont="1" applyBorder="1" applyAlignment="1">
      <alignment horizontal="center" vertical="top" wrapText="1"/>
    </xf>
    <xf numFmtId="3" fontId="4" fillId="2" borderId="2" xfId="3" applyNumberFormat="1" applyFont="1" applyFill="1" applyBorder="1" applyAlignment="1">
      <alignment horizontal="center" vertical="top" wrapText="1"/>
    </xf>
    <xf numFmtId="0" fontId="4" fillId="4" borderId="2" xfId="3" applyFont="1" applyFill="1" applyBorder="1" applyAlignment="1">
      <alignment vertical="top" wrapText="1"/>
    </xf>
    <xf numFmtId="0" fontId="6" fillId="3" borderId="2" xfId="3" applyFont="1" applyFill="1" applyBorder="1" applyAlignment="1">
      <alignment vertical="top" wrapText="1"/>
    </xf>
    <xf numFmtId="0" fontId="6" fillId="4" borderId="2" xfId="3" applyFont="1" applyFill="1" applyBorder="1" applyAlignment="1">
      <alignment vertical="top" wrapText="1"/>
    </xf>
    <xf numFmtId="3" fontId="7" fillId="0" borderId="1" xfId="3" applyNumberFormat="1" applyFont="1" applyAlignment="1">
      <alignment horizontal="center" vertical="top"/>
    </xf>
    <xf numFmtId="0" fontId="7" fillId="0" borderId="1" xfId="3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4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3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1" xfId="0" applyFont="1" applyBorder="1" applyAlignment="1">
      <alignment vertical="top"/>
    </xf>
    <xf numFmtId="4" fontId="5" fillId="0" borderId="1" xfId="3" applyNumberFormat="1" applyFont="1" applyAlignment="1">
      <alignment horizontal="center" vertical="top"/>
    </xf>
    <xf numFmtId="3" fontId="5" fillId="0" borderId="1" xfId="3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4" fontId="5" fillId="0" borderId="1" xfId="3" applyNumberFormat="1" applyFont="1" applyAlignment="1">
      <alignment horizontal="left" vertical="top" wrapText="1"/>
    </xf>
    <xf numFmtId="0" fontId="7" fillId="0" borderId="1" xfId="3" applyFont="1" applyAlignment="1">
      <alignment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left" vertical="top" wrapText="1"/>
    </xf>
    <xf numFmtId="4" fontId="5" fillId="0" borderId="5" xfId="0" applyNumberFormat="1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</cellXfs>
  <cellStyles count="4">
    <cellStyle name="Normal" xfId="0" builtinId="0"/>
    <cellStyle name="Normal 2" xfId="1" xr:uid="{65C9C721-558F-437F-8086-0A5AF681E594}"/>
    <cellStyle name="Normal 3" xfId="2" xr:uid="{C901D5EC-1187-4508-B07D-F232E436334D}"/>
    <cellStyle name="Normal 4" xfId="3" xr:uid="{5ED0DDB2-6C20-42BD-9876-8D24067B1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F062-0405-412B-BBB4-FC9F3F11C347}">
  <dimension ref="A1:E978"/>
  <sheetViews>
    <sheetView tabSelected="1" view="pageBreakPreview" zoomScale="70" zoomScaleNormal="100" zoomScaleSheetLayoutView="70" workbookViewId="0">
      <selection sqref="A1:E1"/>
    </sheetView>
  </sheetViews>
  <sheetFormatPr defaultColWidth="14.42578125" defaultRowHeight="15.75" x14ac:dyDescent="0.25"/>
  <cols>
    <col min="1" max="1" width="4.85546875" style="22" customWidth="1"/>
    <col min="2" max="2" width="79" style="22" customWidth="1"/>
    <col min="3" max="4" width="13" style="31" customWidth="1"/>
    <col min="5" max="5" width="13" style="32" customWidth="1"/>
    <col min="6" max="16384" width="14.42578125" style="22"/>
  </cols>
  <sheetData>
    <row r="1" spans="1:5" x14ac:dyDescent="0.25">
      <c r="A1" s="61" t="s">
        <v>42</v>
      </c>
      <c r="B1" s="61"/>
      <c r="C1" s="61"/>
      <c r="D1" s="61"/>
      <c r="E1" s="61"/>
    </row>
    <row r="2" spans="1:5" x14ac:dyDescent="0.25">
      <c r="A2" s="61" t="s">
        <v>0</v>
      </c>
      <c r="B2" s="61"/>
      <c r="C2" s="61"/>
      <c r="D2" s="61"/>
      <c r="E2" s="61"/>
    </row>
    <row r="3" spans="1:5" x14ac:dyDescent="0.25">
      <c r="A3" s="1"/>
      <c r="B3" s="10"/>
      <c r="C3" s="11"/>
      <c r="D3" s="14"/>
      <c r="E3" s="14"/>
    </row>
    <row r="4" spans="1:5" x14ac:dyDescent="0.25">
      <c r="A4" s="62" t="s">
        <v>43</v>
      </c>
      <c r="B4" s="62"/>
      <c r="C4" s="62"/>
      <c r="D4" s="62"/>
      <c r="E4" s="62"/>
    </row>
    <row r="5" spans="1:5" x14ac:dyDescent="0.25">
      <c r="A5" s="62" t="s">
        <v>41</v>
      </c>
      <c r="B5" s="62"/>
      <c r="C5" s="62"/>
      <c r="D5" s="62"/>
      <c r="E5" s="62"/>
    </row>
    <row r="6" spans="1:5" x14ac:dyDescent="0.25">
      <c r="A6" s="17"/>
      <c r="B6" s="17"/>
      <c r="C6" s="17"/>
      <c r="D6" s="17"/>
      <c r="E6" s="17"/>
    </row>
    <row r="7" spans="1:5" x14ac:dyDescent="0.25">
      <c r="A7" s="63" t="s">
        <v>55</v>
      </c>
      <c r="B7" s="64"/>
      <c r="C7" s="60">
        <v>15796</v>
      </c>
      <c r="D7" s="60"/>
      <c r="E7" s="60"/>
    </row>
    <row r="8" spans="1:5" x14ac:dyDescent="0.25">
      <c r="A8" s="15" t="s">
        <v>1</v>
      </c>
      <c r="B8" s="16"/>
      <c r="C8" s="59">
        <f>C7*6.2*120</f>
        <v>11752224</v>
      </c>
      <c r="D8" s="59"/>
      <c r="E8" s="59"/>
    </row>
    <row r="9" spans="1:5" x14ac:dyDescent="0.25">
      <c r="A9" s="15" t="s">
        <v>13</v>
      </c>
      <c r="B9" s="16"/>
      <c r="C9" s="60">
        <v>11</v>
      </c>
      <c r="D9" s="60"/>
      <c r="E9" s="60"/>
    </row>
    <row r="10" spans="1:5" x14ac:dyDescent="0.25">
      <c r="A10" s="15" t="s">
        <v>14</v>
      </c>
      <c r="B10" s="16"/>
      <c r="C10" s="60">
        <v>474</v>
      </c>
      <c r="D10" s="60"/>
      <c r="E10" s="60"/>
    </row>
    <row r="11" spans="1:5" x14ac:dyDescent="0.25">
      <c r="A11" s="15"/>
      <c r="B11" s="16"/>
      <c r="C11" s="17"/>
      <c r="D11" s="17"/>
      <c r="E11" s="16"/>
    </row>
    <row r="12" spans="1:5" s="18" customFormat="1" ht="63" x14ac:dyDescent="0.25">
      <c r="A12" s="5" t="s">
        <v>2</v>
      </c>
      <c r="B12" s="6" t="s">
        <v>3</v>
      </c>
      <c r="C12" s="6" t="s">
        <v>4</v>
      </c>
      <c r="D12" s="23" t="s">
        <v>10</v>
      </c>
      <c r="E12" s="23" t="s">
        <v>8</v>
      </c>
    </row>
    <row r="13" spans="1:5" ht="30" x14ac:dyDescent="0.25">
      <c r="A13" s="24">
        <v>1</v>
      </c>
      <c r="B13" s="25" t="s">
        <v>16</v>
      </c>
      <c r="C13" s="26" t="s">
        <v>5</v>
      </c>
      <c r="D13" s="27">
        <v>1580</v>
      </c>
      <c r="E13" s="26">
        <v>3160</v>
      </c>
    </row>
    <row r="14" spans="1:5" ht="30" x14ac:dyDescent="0.25">
      <c r="A14" s="24">
        <v>2</v>
      </c>
      <c r="B14" s="28" t="s">
        <v>15</v>
      </c>
      <c r="C14" s="26" t="s">
        <v>5</v>
      </c>
      <c r="D14" s="27">
        <v>1580</v>
      </c>
      <c r="E14" s="26">
        <v>3160</v>
      </c>
    </row>
    <row r="15" spans="1:5" ht="45" x14ac:dyDescent="0.25">
      <c r="A15" s="24">
        <v>3</v>
      </c>
      <c r="B15" s="25" t="s">
        <v>12</v>
      </c>
      <c r="C15" s="26" t="s">
        <v>54</v>
      </c>
      <c r="D15" s="27">
        <v>1580</v>
      </c>
      <c r="E15" s="26">
        <v>3160</v>
      </c>
    </row>
    <row r="16" spans="1:5" ht="30" x14ac:dyDescent="0.25">
      <c r="A16" s="24">
        <v>4</v>
      </c>
      <c r="B16" s="29" t="s">
        <v>9</v>
      </c>
      <c r="C16" s="26" t="s">
        <v>7</v>
      </c>
      <c r="D16" s="27">
        <v>1580</v>
      </c>
      <c r="E16" s="26">
        <v>3160</v>
      </c>
    </row>
    <row r="17" spans="1:5" ht="30" x14ac:dyDescent="0.25">
      <c r="A17" s="24">
        <v>5</v>
      </c>
      <c r="B17" s="25" t="s">
        <v>20</v>
      </c>
      <c r="C17" s="26" t="s">
        <v>7</v>
      </c>
      <c r="D17" s="27">
        <v>1318</v>
      </c>
      <c r="E17" s="26">
        <v>2636</v>
      </c>
    </row>
    <row r="18" spans="1:5" ht="30" x14ac:dyDescent="0.25">
      <c r="A18" s="24">
        <v>6</v>
      </c>
      <c r="B18" s="25" t="s">
        <v>31</v>
      </c>
      <c r="C18" s="26" t="s">
        <v>5</v>
      </c>
      <c r="D18" s="27">
        <v>1318</v>
      </c>
      <c r="E18" s="26">
        <v>2636</v>
      </c>
    </row>
    <row r="19" spans="1:5" ht="30" x14ac:dyDescent="0.25">
      <c r="A19" s="24">
        <v>7</v>
      </c>
      <c r="B19" s="25" t="s">
        <v>21</v>
      </c>
      <c r="C19" s="26" t="s">
        <v>5</v>
      </c>
      <c r="D19" s="27">
        <v>1318</v>
      </c>
      <c r="E19" s="26">
        <v>2636</v>
      </c>
    </row>
    <row r="20" spans="1:5" x14ac:dyDescent="0.25">
      <c r="A20" s="24">
        <v>8</v>
      </c>
      <c r="B20" s="29" t="s">
        <v>33</v>
      </c>
      <c r="C20" s="26" t="s">
        <v>5</v>
      </c>
      <c r="D20" s="27">
        <v>1318</v>
      </c>
      <c r="E20" s="26">
        <v>2636</v>
      </c>
    </row>
    <row r="21" spans="1:5" ht="30" x14ac:dyDescent="0.25">
      <c r="A21" s="24">
        <v>9</v>
      </c>
      <c r="B21" s="25" t="s">
        <v>17</v>
      </c>
      <c r="C21" s="26" t="s">
        <v>5</v>
      </c>
      <c r="D21" s="27">
        <v>1318</v>
      </c>
      <c r="E21" s="26">
        <v>2636</v>
      </c>
    </row>
    <row r="22" spans="1:5" x14ac:dyDescent="0.25">
      <c r="A22" s="24">
        <v>10</v>
      </c>
      <c r="B22" s="25" t="s">
        <v>18</v>
      </c>
      <c r="C22" s="26" t="s">
        <v>5</v>
      </c>
      <c r="D22" s="27">
        <v>1318</v>
      </c>
      <c r="E22" s="26">
        <v>2636</v>
      </c>
    </row>
    <row r="23" spans="1:5" ht="30" x14ac:dyDescent="0.25">
      <c r="A23" s="24">
        <v>11</v>
      </c>
      <c r="B23" s="29" t="s">
        <v>22</v>
      </c>
      <c r="C23" s="26" t="s">
        <v>26</v>
      </c>
      <c r="D23" s="27">
        <v>1318</v>
      </c>
      <c r="E23" s="26">
        <v>2636</v>
      </c>
    </row>
    <row r="24" spans="1:5" ht="30" x14ac:dyDescent="0.25">
      <c r="A24" s="24">
        <v>12</v>
      </c>
      <c r="B24" s="29" t="s">
        <v>23</v>
      </c>
      <c r="C24" s="26" t="s">
        <v>5</v>
      </c>
      <c r="D24" s="27">
        <v>1318</v>
      </c>
      <c r="E24" s="26">
        <v>2636</v>
      </c>
    </row>
    <row r="25" spans="1:5" ht="30" x14ac:dyDescent="0.25">
      <c r="A25" s="24">
        <v>13</v>
      </c>
      <c r="B25" s="29" t="s">
        <v>25</v>
      </c>
      <c r="C25" s="26" t="s">
        <v>7</v>
      </c>
      <c r="D25" s="27">
        <v>1318</v>
      </c>
      <c r="E25" s="26">
        <v>2636</v>
      </c>
    </row>
    <row r="26" spans="1:5" ht="45" x14ac:dyDescent="0.25">
      <c r="A26" s="24">
        <v>14</v>
      </c>
      <c r="B26" s="25" t="s">
        <v>24</v>
      </c>
      <c r="C26" s="26" t="s">
        <v>11</v>
      </c>
      <c r="D26" s="27">
        <v>3160</v>
      </c>
      <c r="E26" s="26">
        <v>6320</v>
      </c>
    </row>
    <row r="27" spans="1:5" ht="45" x14ac:dyDescent="0.25">
      <c r="A27" s="24">
        <v>15</v>
      </c>
      <c r="B27" s="25" t="s">
        <v>19</v>
      </c>
      <c r="C27" s="26" t="s">
        <v>7</v>
      </c>
      <c r="D27" s="27">
        <v>3160</v>
      </c>
      <c r="E27" s="26">
        <v>6320</v>
      </c>
    </row>
    <row r="28" spans="1:5" ht="45" x14ac:dyDescent="0.25">
      <c r="A28" s="24">
        <v>16</v>
      </c>
      <c r="B28" s="25" t="s">
        <v>27</v>
      </c>
      <c r="C28" s="26" t="s">
        <v>7</v>
      </c>
      <c r="D28" s="27">
        <v>3160</v>
      </c>
      <c r="E28" s="26">
        <v>6320</v>
      </c>
    </row>
    <row r="29" spans="1:5" s="18" customFormat="1" ht="30" x14ac:dyDescent="0.25">
      <c r="A29" s="24">
        <v>17</v>
      </c>
      <c r="B29" s="29" t="s">
        <v>32</v>
      </c>
      <c r="C29" s="26" t="s">
        <v>6</v>
      </c>
      <c r="D29" s="27">
        <v>78980</v>
      </c>
      <c r="E29" s="26">
        <v>157960</v>
      </c>
    </row>
    <row r="30" spans="1:5" s="18" customFormat="1" ht="30" x14ac:dyDescent="0.25">
      <c r="A30" s="24">
        <v>18</v>
      </c>
      <c r="B30" s="30" t="s">
        <v>30</v>
      </c>
      <c r="C30" s="26" t="s">
        <v>6</v>
      </c>
      <c r="D30" s="27">
        <v>78980</v>
      </c>
      <c r="E30" s="26">
        <v>157960</v>
      </c>
    </row>
    <row r="31" spans="1:5" s="18" customFormat="1" ht="45" x14ac:dyDescent="0.25">
      <c r="A31" s="24">
        <v>19</v>
      </c>
      <c r="B31" s="29" t="s">
        <v>28</v>
      </c>
      <c r="C31" s="26" t="s">
        <v>6</v>
      </c>
      <c r="D31" s="27">
        <v>31592</v>
      </c>
      <c r="E31" s="26">
        <v>63184</v>
      </c>
    </row>
    <row r="32" spans="1:5" s="18" customFormat="1" ht="30" x14ac:dyDescent="0.25">
      <c r="A32" s="24">
        <v>20</v>
      </c>
      <c r="B32" s="29" t="s">
        <v>29</v>
      </c>
      <c r="C32" s="26" t="s">
        <v>6</v>
      </c>
      <c r="D32" s="27">
        <v>31592</v>
      </c>
      <c r="E32" s="26">
        <v>63184</v>
      </c>
    </row>
    <row r="33" spans="1:5" x14ac:dyDescent="0.25">
      <c r="A33" s="7"/>
      <c r="B33" s="19"/>
      <c r="C33" s="20"/>
      <c r="D33" s="20"/>
      <c r="E33" s="21"/>
    </row>
    <row r="34" spans="1:5" x14ac:dyDescent="0.25">
      <c r="A34" s="7"/>
      <c r="B34" s="19"/>
      <c r="C34" s="20"/>
      <c r="D34" s="20"/>
      <c r="E34" s="21"/>
    </row>
    <row r="35" spans="1:5" x14ac:dyDescent="0.25">
      <c r="A35" s="7"/>
      <c r="B35" s="19"/>
      <c r="C35" s="20"/>
      <c r="D35" s="20"/>
      <c r="E35" s="21"/>
    </row>
    <row r="36" spans="1:5" x14ac:dyDescent="0.25">
      <c r="A36" s="7"/>
      <c r="B36" s="19"/>
      <c r="C36" s="20"/>
      <c r="D36" s="20"/>
      <c r="E36" s="21"/>
    </row>
    <row r="37" spans="1:5" x14ac:dyDescent="0.25">
      <c r="A37" s="7"/>
      <c r="B37" s="19"/>
      <c r="C37" s="20"/>
      <c r="D37" s="20"/>
      <c r="E37" s="21"/>
    </row>
    <row r="38" spans="1:5" x14ac:dyDescent="0.25">
      <c r="A38" s="7"/>
      <c r="B38" s="19"/>
      <c r="C38" s="20"/>
      <c r="D38" s="20"/>
      <c r="E38" s="21"/>
    </row>
    <row r="39" spans="1:5" x14ac:dyDescent="0.25">
      <c r="A39" s="7"/>
      <c r="B39" s="19"/>
      <c r="C39" s="20"/>
      <c r="D39" s="20"/>
      <c r="E39" s="21"/>
    </row>
    <row r="40" spans="1:5" x14ac:dyDescent="0.25">
      <c r="A40" s="7"/>
      <c r="B40" s="19"/>
      <c r="C40" s="20"/>
      <c r="D40" s="20"/>
      <c r="E40" s="21"/>
    </row>
    <row r="41" spans="1:5" x14ac:dyDescent="0.25">
      <c r="A41" s="7"/>
      <c r="B41" s="19"/>
      <c r="C41" s="20"/>
      <c r="D41" s="20"/>
      <c r="E41" s="21"/>
    </row>
    <row r="42" spans="1:5" x14ac:dyDescent="0.25">
      <c r="A42" s="7"/>
      <c r="B42" s="19"/>
      <c r="C42" s="20"/>
      <c r="D42" s="20"/>
      <c r="E42" s="21"/>
    </row>
    <row r="43" spans="1:5" x14ac:dyDescent="0.25">
      <c r="A43" s="7"/>
      <c r="B43" s="19"/>
      <c r="C43" s="20"/>
      <c r="D43" s="20"/>
      <c r="E43" s="21"/>
    </row>
    <row r="44" spans="1:5" x14ac:dyDescent="0.25">
      <c r="A44" s="7"/>
      <c r="B44" s="19"/>
      <c r="C44" s="20"/>
      <c r="D44" s="20"/>
      <c r="E44" s="21"/>
    </row>
    <row r="45" spans="1:5" x14ac:dyDescent="0.25">
      <c r="A45" s="7"/>
      <c r="B45" s="19"/>
      <c r="C45" s="20"/>
      <c r="D45" s="20"/>
      <c r="E45" s="21"/>
    </row>
    <row r="46" spans="1:5" x14ac:dyDescent="0.25">
      <c r="A46" s="7"/>
      <c r="B46" s="19"/>
      <c r="C46" s="20"/>
      <c r="D46" s="20"/>
      <c r="E46" s="21"/>
    </row>
    <row r="47" spans="1:5" x14ac:dyDescent="0.25">
      <c r="A47" s="7"/>
      <c r="B47" s="19"/>
      <c r="C47" s="20"/>
      <c r="D47" s="20"/>
      <c r="E47" s="21"/>
    </row>
    <row r="48" spans="1:5" x14ac:dyDescent="0.25">
      <c r="A48" s="7"/>
      <c r="B48" s="19"/>
      <c r="C48" s="20"/>
      <c r="D48" s="20"/>
      <c r="E48" s="21"/>
    </row>
    <row r="49" spans="1:5" x14ac:dyDescent="0.25">
      <c r="A49" s="7"/>
      <c r="B49" s="19"/>
      <c r="C49" s="20"/>
      <c r="D49" s="20"/>
      <c r="E49" s="21"/>
    </row>
    <row r="50" spans="1:5" x14ac:dyDescent="0.25">
      <c r="A50" s="7"/>
      <c r="B50" s="19"/>
      <c r="C50" s="20"/>
      <c r="D50" s="20"/>
      <c r="E50" s="21"/>
    </row>
    <row r="51" spans="1:5" x14ac:dyDescent="0.25">
      <c r="A51" s="7"/>
      <c r="B51" s="19"/>
      <c r="C51" s="20"/>
      <c r="D51" s="20"/>
      <c r="E51" s="21"/>
    </row>
    <row r="52" spans="1:5" x14ac:dyDescent="0.25">
      <c r="A52" s="7"/>
      <c r="B52" s="19"/>
      <c r="C52" s="20"/>
      <c r="D52" s="20"/>
      <c r="E52" s="21"/>
    </row>
    <row r="53" spans="1:5" x14ac:dyDescent="0.25">
      <c r="A53" s="7"/>
      <c r="B53" s="19"/>
      <c r="C53" s="20"/>
      <c r="D53" s="20"/>
      <c r="E53" s="21"/>
    </row>
    <row r="54" spans="1:5" x14ac:dyDescent="0.25">
      <c r="A54" s="7"/>
      <c r="B54" s="19"/>
      <c r="C54" s="20"/>
      <c r="D54" s="20"/>
      <c r="E54" s="21"/>
    </row>
    <row r="55" spans="1:5" x14ac:dyDescent="0.25">
      <c r="A55" s="7"/>
      <c r="B55" s="19"/>
      <c r="C55" s="20"/>
      <c r="D55" s="20"/>
      <c r="E55" s="21"/>
    </row>
    <row r="56" spans="1:5" x14ac:dyDescent="0.25">
      <c r="A56" s="7"/>
      <c r="B56" s="19"/>
      <c r="C56" s="20"/>
      <c r="D56" s="20"/>
      <c r="E56" s="21"/>
    </row>
    <row r="57" spans="1:5" x14ac:dyDescent="0.25">
      <c r="A57" s="7"/>
      <c r="B57" s="19"/>
      <c r="C57" s="20"/>
      <c r="D57" s="20"/>
      <c r="E57" s="21"/>
    </row>
    <row r="58" spans="1:5" x14ac:dyDescent="0.25">
      <c r="A58" s="7"/>
      <c r="B58" s="19"/>
      <c r="C58" s="20"/>
      <c r="D58" s="20"/>
      <c r="E58" s="21"/>
    </row>
    <row r="59" spans="1:5" x14ac:dyDescent="0.25">
      <c r="A59" s="7"/>
      <c r="B59" s="19"/>
      <c r="C59" s="20"/>
      <c r="D59" s="20"/>
      <c r="E59" s="21"/>
    </row>
    <row r="60" spans="1:5" x14ac:dyDescent="0.25">
      <c r="A60" s="7"/>
      <c r="B60" s="19"/>
      <c r="C60" s="20"/>
      <c r="D60" s="20"/>
      <c r="E60" s="21"/>
    </row>
    <row r="61" spans="1:5" x14ac:dyDescent="0.25">
      <c r="A61" s="7"/>
      <c r="B61" s="19"/>
      <c r="C61" s="20"/>
      <c r="D61" s="20"/>
      <c r="E61" s="21"/>
    </row>
    <row r="62" spans="1:5" x14ac:dyDescent="0.25">
      <c r="A62" s="7"/>
      <c r="B62" s="19"/>
      <c r="C62" s="20"/>
      <c r="D62" s="20"/>
      <c r="E62" s="21"/>
    </row>
    <row r="63" spans="1:5" x14ac:dyDescent="0.25">
      <c r="A63" s="7"/>
      <c r="B63" s="19"/>
      <c r="C63" s="20"/>
      <c r="D63" s="20"/>
      <c r="E63" s="21"/>
    </row>
    <row r="64" spans="1:5" x14ac:dyDescent="0.25">
      <c r="A64" s="7"/>
      <c r="B64" s="19"/>
      <c r="C64" s="20"/>
      <c r="D64" s="20"/>
      <c r="E64" s="21"/>
    </row>
    <row r="65" spans="1:5" x14ac:dyDescent="0.25">
      <c r="A65" s="7"/>
      <c r="B65" s="19"/>
      <c r="C65" s="20"/>
      <c r="D65" s="20"/>
      <c r="E65" s="21"/>
    </row>
    <row r="66" spans="1:5" x14ac:dyDescent="0.25">
      <c r="A66" s="7"/>
      <c r="B66" s="19"/>
      <c r="C66" s="20"/>
      <c r="D66" s="20"/>
      <c r="E66" s="21"/>
    </row>
    <row r="67" spans="1:5" x14ac:dyDescent="0.25">
      <c r="A67" s="7"/>
      <c r="B67" s="19"/>
      <c r="C67" s="20"/>
      <c r="D67" s="20"/>
      <c r="E67" s="21"/>
    </row>
    <row r="68" spans="1:5" x14ac:dyDescent="0.25">
      <c r="A68" s="7"/>
      <c r="B68" s="19"/>
      <c r="C68" s="20"/>
      <c r="D68" s="20"/>
      <c r="E68" s="21"/>
    </row>
    <row r="69" spans="1:5" x14ac:dyDescent="0.25">
      <c r="A69" s="7"/>
      <c r="B69" s="19"/>
      <c r="C69" s="20"/>
      <c r="D69" s="20"/>
      <c r="E69" s="21"/>
    </row>
    <row r="70" spans="1:5" x14ac:dyDescent="0.25">
      <c r="A70" s="7"/>
      <c r="B70" s="19"/>
      <c r="C70" s="20"/>
      <c r="D70" s="20"/>
      <c r="E70" s="21"/>
    </row>
    <row r="71" spans="1:5" x14ac:dyDescent="0.25">
      <c r="A71" s="7"/>
      <c r="B71" s="19"/>
      <c r="C71" s="20"/>
      <c r="D71" s="20"/>
      <c r="E71" s="21"/>
    </row>
    <row r="72" spans="1:5" x14ac:dyDescent="0.25">
      <c r="A72" s="7"/>
      <c r="B72" s="19"/>
      <c r="C72" s="20"/>
      <c r="D72" s="20"/>
      <c r="E72" s="21"/>
    </row>
    <row r="73" spans="1:5" x14ac:dyDescent="0.25">
      <c r="A73" s="7"/>
      <c r="B73" s="19"/>
      <c r="C73" s="20"/>
      <c r="D73" s="20"/>
      <c r="E73" s="21"/>
    </row>
    <row r="74" spans="1:5" x14ac:dyDescent="0.25">
      <c r="A74" s="7"/>
      <c r="B74" s="19"/>
      <c r="C74" s="20"/>
      <c r="D74" s="20"/>
      <c r="E74" s="21"/>
    </row>
    <row r="75" spans="1:5" x14ac:dyDescent="0.25">
      <c r="A75" s="7"/>
      <c r="B75" s="19"/>
      <c r="C75" s="20"/>
      <c r="D75" s="20"/>
      <c r="E75" s="21"/>
    </row>
    <row r="76" spans="1:5" x14ac:dyDescent="0.25">
      <c r="A76" s="7"/>
      <c r="B76" s="19"/>
      <c r="C76" s="20"/>
      <c r="D76" s="20"/>
      <c r="E76" s="21"/>
    </row>
    <row r="77" spans="1:5" x14ac:dyDescent="0.25">
      <c r="A77" s="7"/>
      <c r="B77" s="19"/>
      <c r="C77" s="20"/>
      <c r="D77" s="20"/>
      <c r="E77" s="21"/>
    </row>
    <row r="78" spans="1:5" x14ac:dyDescent="0.25">
      <c r="A78" s="7"/>
      <c r="B78" s="19"/>
      <c r="C78" s="20"/>
      <c r="D78" s="20"/>
      <c r="E78" s="21"/>
    </row>
    <row r="79" spans="1:5" x14ac:dyDescent="0.25">
      <c r="A79" s="7"/>
      <c r="B79" s="19"/>
      <c r="C79" s="20"/>
      <c r="D79" s="20"/>
      <c r="E79" s="21"/>
    </row>
    <row r="80" spans="1:5" x14ac:dyDescent="0.25">
      <c r="A80" s="7"/>
      <c r="B80" s="19"/>
      <c r="C80" s="20"/>
      <c r="D80" s="20"/>
      <c r="E80" s="21"/>
    </row>
    <row r="81" spans="1:5" x14ac:dyDescent="0.25">
      <c r="A81" s="7"/>
      <c r="B81" s="19"/>
      <c r="C81" s="20"/>
      <c r="D81" s="20"/>
      <c r="E81" s="21"/>
    </row>
    <row r="82" spans="1:5" x14ac:dyDescent="0.25">
      <c r="A82" s="7"/>
      <c r="B82" s="19"/>
      <c r="C82" s="20"/>
      <c r="D82" s="20"/>
      <c r="E82" s="21"/>
    </row>
    <row r="83" spans="1:5" x14ac:dyDescent="0.25">
      <c r="A83" s="7"/>
      <c r="B83" s="19"/>
      <c r="C83" s="20"/>
      <c r="D83" s="20"/>
      <c r="E83" s="21"/>
    </row>
    <row r="84" spans="1:5" x14ac:dyDescent="0.25">
      <c r="A84" s="7"/>
      <c r="B84" s="19"/>
      <c r="C84" s="20"/>
      <c r="D84" s="20"/>
      <c r="E84" s="21"/>
    </row>
    <row r="85" spans="1:5" x14ac:dyDescent="0.25">
      <c r="A85" s="7"/>
      <c r="B85" s="19"/>
      <c r="C85" s="20"/>
      <c r="D85" s="20"/>
      <c r="E85" s="21"/>
    </row>
    <row r="86" spans="1:5" x14ac:dyDescent="0.25">
      <c r="A86" s="7"/>
      <c r="B86" s="19"/>
      <c r="C86" s="20"/>
      <c r="D86" s="20"/>
      <c r="E86" s="21"/>
    </row>
    <row r="87" spans="1:5" x14ac:dyDescent="0.25">
      <c r="A87" s="7"/>
      <c r="B87" s="19"/>
      <c r="C87" s="20"/>
      <c r="D87" s="20"/>
      <c r="E87" s="21"/>
    </row>
    <row r="88" spans="1:5" x14ac:dyDescent="0.25">
      <c r="A88" s="7"/>
      <c r="B88" s="19"/>
      <c r="C88" s="20"/>
      <c r="D88" s="20"/>
      <c r="E88" s="21"/>
    </row>
    <row r="89" spans="1:5" x14ac:dyDescent="0.25">
      <c r="A89" s="7"/>
      <c r="B89" s="19"/>
      <c r="C89" s="20"/>
      <c r="D89" s="20"/>
      <c r="E89" s="21"/>
    </row>
    <row r="90" spans="1:5" x14ac:dyDescent="0.25">
      <c r="A90" s="7"/>
      <c r="B90" s="19"/>
      <c r="C90" s="20"/>
      <c r="D90" s="20"/>
      <c r="E90" s="21"/>
    </row>
    <row r="91" spans="1:5" x14ac:dyDescent="0.25">
      <c r="A91" s="7"/>
      <c r="B91" s="19"/>
      <c r="C91" s="20"/>
      <c r="D91" s="20"/>
      <c r="E91" s="21"/>
    </row>
    <row r="92" spans="1:5" x14ac:dyDescent="0.25">
      <c r="A92" s="7"/>
      <c r="B92" s="19"/>
      <c r="C92" s="20"/>
      <c r="D92" s="20"/>
      <c r="E92" s="21"/>
    </row>
    <row r="93" spans="1:5" x14ac:dyDescent="0.25">
      <c r="A93" s="7"/>
      <c r="B93" s="19"/>
      <c r="C93" s="20"/>
      <c r="D93" s="20"/>
      <c r="E93" s="21"/>
    </row>
    <row r="94" spans="1:5" x14ac:dyDescent="0.25">
      <c r="A94" s="7"/>
      <c r="B94" s="19"/>
      <c r="C94" s="20"/>
      <c r="D94" s="20"/>
      <c r="E94" s="21"/>
    </row>
    <row r="95" spans="1:5" x14ac:dyDescent="0.25">
      <c r="A95" s="7"/>
      <c r="B95" s="19"/>
      <c r="C95" s="20"/>
      <c r="D95" s="20"/>
      <c r="E95" s="21"/>
    </row>
    <row r="96" spans="1:5" x14ac:dyDescent="0.25">
      <c r="A96" s="7"/>
      <c r="B96" s="19"/>
      <c r="C96" s="20"/>
      <c r="D96" s="20"/>
      <c r="E96" s="21"/>
    </row>
    <row r="97" spans="1:5" x14ac:dyDescent="0.25">
      <c r="A97" s="7"/>
      <c r="B97" s="19"/>
      <c r="C97" s="20"/>
      <c r="D97" s="20"/>
      <c r="E97" s="21"/>
    </row>
    <row r="98" spans="1:5" x14ac:dyDescent="0.25">
      <c r="A98" s="7"/>
      <c r="B98" s="19"/>
      <c r="C98" s="20"/>
      <c r="D98" s="20"/>
      <c r="E98" s="21"/>
    </row>
    <row r="99" spans="1:5" x14ac:dyDescent="0.25">
      <c r="A99" s="7"/>
      <c r="B99" s="19"/>
      <c r="C99" s="20"/>
      <c r="D99" s="20"/>
      <c r="E99" s="21"/>
    </row>
    <row r="100" spans="1:5" x14ac:dyDescent="0.25">
      <c r="A100" s="7"/>
      <c r="B100" s="19"/>
      <c r="C100" s="20"/>
      <c r="D100" s="20"/>
      <c r="E100" s="21"/>
    </row>
    <row r="101" spans="1:5" x14ac:dyDescent="0.25">
      <c r="A101" s="7"/>
      <c r="B101" s="19"/>
      <c r="C101" s="20"/>
      <c r="D101" s="20"/>
      <c r="E101" s="21"/>
    </row>
    <row r="102" spans="1:5" x14ac:dyDescent="0.25">
      <c r="A102" s="7"/>
      <c r="B102" s="19"/>
      <c r="C102" s="20"/>
      <c r="D102" s="20"/>
      <c r="E102" s="21"/>
    </row>
    <row r="103" spans="1:5" x14ac:dyDescent="0.25">
      <c r="A103" s="7"/>
      <c r="B103" s="19"/>
      <c r="C103" s="20"/>
      <c r="D103" s="20"/>
      <c r="E103" s="21"/>
    </row>
    <row r="104" spans="1:5" x14ac:dyDescent="0.25">
      <c r="A104" s="7"/>
      <c r="B104" s="19"/>
      <c r="C104" s="20"/>
      <c r="D104" s="20"/>
      <c r="E104" s="21"/>
    </row>
    <row r="105" spans="1:5" x14ac:dyDescent="0.25">
      <c r="A105" s="7"/>
      <c r="B105" s="19"/>
      <c r="C105" s="20"/>
      <c r="D105" s="20"/>
      <c r="E105" s="21"/>
    </row>
    <row r="106" spans="1:5" x14ac:dyDescent="0.25">
      <c r="A106" s="7"/>
      <c r="B106" s="19"/>
      <c r="C106" s="20"/>
      <c r="D106" s="20"/>
      <c r="E106" s="21"/>
    </row>
    <row r="107" spans="1:5" x14ac:dyDescent="0.25">
      <c r="A107" s="7"/>
      <c r="B107" s="19"/>
      <c r="C107" s="20"/>
      <c r="D107" s="20"/>
      <c r="E107" s="21"/>
    </row>
    <row r="108" spans="1:5" x14ac:dyDescent="0.25">
      <c r="A108" s="7"/>
      <c r="B108" s="19"/>
      <c r="C108" s="20"/>
      <c r="D108" s="20"/>
      <c r="E108" s="21"/>
    </row>
    <row r="109" spans="1:5" x14ac:dyDescent="0.25">
      <c r="A109" s="7"/>
      <c r="B109" s="19"/>
      <c r="C109" s="20"/>
      <c r="D109" s="20"/>
      <c r="E109" s="21"/>
    </row>
    <row r="110" spans="1:5" x14ac:dyDescent="0.25">
      <c r="A110" s="7"/>
      <c r="B110" s="19"/>
      <c r="C110" s="20"/>
      <c r="D110" s="20"/>
      <c r="E110" s="21"/>
    </row>
    <row r="111" spans="1:5" x14ac:dyDescent="0.25">
      <c r="A111" s="7"/>
      <c r="B111" s="19"/>
      <c r="C111" s="20"/>
      <c r="D111" s="20"/>
      <c r="E111" s="21"/>
    </row>
    <row r="112" spans="1:5" x14ac:dyDescent="0.25">
      <c r="A112" s="7"/>
      <c r="B112" s="19"/>
      <c r="C112" s="20"/>
      <c r="D112" s="20"/>
      <c r="E112" s="21"/>
    </row>
    <row r="113" spans="1:5" x14ac:dyDescent="0.25">
      <c r="A113" s="7"/>
      <c r="B113" s="19"/>
      <c r="C113" s="20"/>
      <c r="D113" s="20"/>
      <c r="E113" s="21"/>
    </row>
    <row r="114" spans="1:5" x14ac:dyDescent="0.25">
      <c r="A114" s="7"/>
      <c r="B114" s="19"/>
      <c r="C114" s="20"/>
      <c r="D114" s="20"/>
      <c r="E114" s="21"/>
    </row>
    <row r="115" spans="1:5" x14ac:dyDescent="0.25">
      <c r="A115" s="7"/>
      <c r="B115" s="19"/>
      <c r="C115" s="20"/>
      <c r="D115" s="20"/>
      <c r="E115" s="21"/>
    </row>
    <row r="116" spans="1:5" x14ac:dyDescent="0.25">
      <c r="A116" s="7"/>
      <c r="B116" s="19"/>
      <c r="C116" s="20"/>
      <c r="D116" s="20"/>
      <c r="E116" s="21"/>
    </row>
    <row r="117" spans="1:5" x14ac:dyDescent="0.25">
      <c r="A117" s="7"/>
      <c r="B117" s="19"/>
      <c r="C117" s="20"/>
      <c r="D117" s="20"/>
      <c r="E117" s="21"/>
    </row>
    <row r="118" spans="1:5" x14ac:dyDescent="0.25">
      <c r="A118" s="7"/>
      <c r="B118" s="19"/>
      <c r="C118" s="20"/>
      <c r="D118" s="20"/>
      <c r="E118" s="21"/>
    </row>
    <row r="119" spans="1:5" x14ac:dyDescent="0.25">
      <c r="A119" s="7"/>
      <c r="B119" s="19"/>
      <c r="C119" s="20"/>
      <c r="D119" s="20"/>
      <c r="E119" s="21"/>
    </row>
    <row r="120" spans="1:5" x14ac:dyDescent="0.25">
      <c r="A120" s="7"/>
      <c r="B120" s="19"/>
      <c r="C120" s="20"/>
      <c r="D120" s="20"/>
      <c r="E120" s="21"/>
    </row>
    <row r="121" spans="1:5" x14ac:dyDescent="0.25">
      <c r="A121" s="7"/>
      <c r="B121" s="19"/>
      <c r="C121" s="20"/>
      <c r="D121" s="20"/>
      <c r="E121" s="21"/>
    </row>
    <row r="122" spans="1:5" x14ac:dyDescent="0.25">
      <c r="A122" s="7"/>
      <c r="B122" s="19"/>
      <c r="C122" s="20"/>
      <c r="D122" s="20"/>
      <c r="E122" s="21"/>
    </row>
    <row r="123" spans="1:5" x14ac:dyDescent="0.25">
      <c r="A123" s="7"/>
      <c r="B123" s="19"/>
      <c r="C123" s="20"/>
      <c r="D123" s="20"/>
      <c r="E123" s="21"/>
    </row>
    <row r="124" spans="1:5" x14ac:dyDescent="0.25">
      <c r="A124" s="7"/>
      <c r="B124" s="19"/>
      <c r="C124" s="20"/>
      <c r="D124" s="20"/>
      <c r="E124" s="21"/>
    </row>
    <row r="125" spans="1:5" x14ac:dyDescent="0.25">
      <c r="A125" s="7"/>
      <c r="B125" s="19"/>
      <c r="C125" s="20"/>
      <c r="D125" s="20"/>
      <c r="E125" s="21"/>
    </row>
    <row r="126" spans="1:5" x14ac:dyDescent="0.25">
      <c r="A126" s="7"/>
      <c r="B126" s="19"/>
      <c r="C126" s="20"/>
      <c r="D126" s="20"/>
      <c r="E126" s="21"/>
    </row>
    <row r="127" spans="1:5" x14ac:dyDescent="0.25">
      <c r="A127" s="7"/>
      <c r="B127" s="19"/>
      <c r="C127" s="20"/>
      <c r="D127" s="20"/>
      <c r="E127" s="21"/>
    </row>
    <row r="128" spans="1:5" x14ac:dyDescent="0.25">
      <c r="A128" s="7"/>
      <c r="B128" s="19"/>
      <c r="C128" s="20"/>
      <c r="D128" s="20"/>
      <c r="E128" s="21"/>
    </row>
    <row r="129" spans="1:5" x14ac:dyDescent="0.25">
      <c r="A129" s="7"/>
      <c r="B129" s="19"/>
      <c r="C129" s="20"/>
      <c r="D129" s="20"/>
      <c r="E129" s="21"/>
    </row>
    <row r="130" spans="1:5" x14ac:dyDescent="0.25">
      <c r="A130" s="7"/>
      <c r="B130" s="19"/>
      <c r="C130" s="20"/>
      <c r="D130" s="20"/>
      <c r="E130" s="21"/>
    </row>
    <row r="131" spans="1:5" x14ac:dyDescent="0.25">
      <c r="A131" s="7"/>
      <c r="B131" s="19"/>
      <c r="C131" s="20"/>
      <c r="D131" s="20"/>
      <c r="E131" s="21"/>
    </row>
    <row r="132" spans="1:5" x14ac:dyDescent="0.25">
      <c r="A132" s="7"/>
      <c r="B132" s="19"/>
      <c r="C132" s="20"/>
      <c r="D132" s="20"/>
      <c r="E132" s="21"/>
    </row>
    <row r="133" spans="1:5" x14ac:dyDescent="0.25">
      <c r="A133" s="7"/>
      <c r="B133" s="19"/>
      <c r="C133" s="20"/>
      <c r="D133" s="20"/>
      <c r="E133" s="21"/>
    </row>
    <row r="134" spans="1:5" x14ac:dyDescent="0.25">
      <c r="A134" s="7"/>
      <c r="B134" s="19"/>
      <c r="C134" s="20"/>
      <c r="D134" s="20"/>
      <c r="E134" s="21"/>
    </row>
    <row r="135" spans="1:5" x14ac:dyDescent="0.25">
      <c r="A135" s="7"/>
      <c r="B135" s="19"/>
      <c r="C135" s="20"/>
      <c r="D135" s="20"/>
      <c r="E135" s="21"/>
    </row>
    <row r="136" spans="1:5" x14ac:dyDescent="0.25">
      <c r="A136" s="7"/>
      <c r="B136" s="19"/>
      <c r="C136" s="20"/>
      <c r="D136" s="20"/>
      <c r="E136" s="21"/>
    </row>
    <row r="137" spans="1:5" x14ac:dyDescent="0.25">
      <c r="A137" s="7"/>
      <c r="B137" s="19"/>
      <c r="C137" s="20"/>
      <c r="D137" s="20"/>
      <c r="E137" s="21"/>
    </row>
    <row r="138" spans="1:5" x14ac:dyDescent="0.25">
      <c r="A138" s="7"/>
      <c r="B138" s="19"/>
      <c r="C138" s="20"/>
      <c r="D138" s="20"/>
      <c r="E138" s="21"/>
    </row>
    <row r="139" spans="1:5" x14ac:dyDescent="0.25">
      <c r="A139" s="7"/>
      <c r="B139" s="19"/>
      <c r="C139" s="20"/>
      <c r="D139" s="20"/>
      <c r="E139" s="21"/>
    </row>
    <row r="140" spans="1:5" x14ac:dyDescent="0.25">
      <c r="A140" s="7"/>
      <c r="B140" s="19"/>
      <c r="C140" s="20"/>
      <c r="D140" s="20"/>
      <c r="E140" s="21"/>
    </row>
    <row r="141" spans="1:5" x14ac:dyDescent="0.25">
      <c r="A141" s="7"/>
      <c r="B141" s="19"/>
      <c r="C141" s="20"/>
      <c r="D141" s="20"/>
      <c r="E141" s="21"/>
    </row>
    <row r="142" spans="1:5" x14ac:dyDescent="0.25">
      <c r="A142" s="7"/>
      <c r="B142" s="19"/>
      <c r="C142" s="20"/>
      <c r="D142" s="20"/>
      <c r="E142" s="21"/>
    </row>
    <row r="143" spans="1:5" x14ac:dyDescent="0.25">
      <c r="A143" s="7"/>
      <c r="B143" s="19"/>
      <c r="C143" s="20"/>
      <c r="D143" s="20"/>
      <c r="E143" s="21"/>
    </row>
    <row r="144" spans="1:5" x14ac:dyDescent="0.25">
      <c r="A144" s="7"/>
      <c r="B144" s="19"/>
      <c r="C144" s="20"/>
      <c r="D144" s="20"/>
      <c r="E144" s="21"/>
    </row>
    <row r="145" spans="1:5" x14ac:dyDescent="0.25">
      <c r="A145" s="7"/>
      <c r="B145" s="19"/>
      <c r="C145" s="20"/>
      <c r="D145" s="20"/>
      <c r="E145" s="21"/>
    </row>
    <row r="146" spans="1:5" x14ac:dyDescent="0.25">
      <c r="A146" s="7"/>
      <c r="B146" s="19"/>
      <c r="C146" s="20"/>
      <c r="D146" s="20"/>
      <c r="E146" s="21"/>
    </row>
    <row r="147" spans="1:5" x14ac:dyDescent="0.25">
      <c r="A147" s="7"/>
      <c r="B147" s="19"/>
      <c r="C147" s="20"/>
      <c r="D147" s="20"/>
      <c r="E147" s="21"/>
    </row>
    <row r="148" spans="1:5" x14ac:dyDescent="0.25">
      <c r="A148" s="7"/>
      <c r="B148" s="19"/>
      <c r="C148" s="20"/>
      <c r="D148" s="20"/>
      <c r="E148" s="21"/>
    </row>
    <row r="149" spans="1:5" x14ac:dyDescent="0.25">
      <c r="A149" s="7"/>
      <c r="B149" s="19"/>
      <c r="C149" s="20"/>
      <c r="D149" s="20"/>
      <c r="E149" s="21"/>
    </row>
    <row r="150" spans="1:5" x14ac:dyDescent="0.25">
      <c r="A150" s="7"/>
      <c r="B150" s="19"/>
      <c r="C150" s="20"/>
      <c r="D150" s="20"/>
      <c r="E150" s="21"/>
    </row>
    <row r="151" spans="1:5" x14ac:dyDescent="0.25">
      <c r="A151" s="7"/>
      <c r="B151" s="19"/>
      <c r="C151" s="20"/>
      <c r="D151" s="20"/>
      <c r="E151" s="21"/>
    </row>
    <row r="152" spans="1:5" x14ac:dyDescent="0.25">
      <c r="A152" s="7"/>
      <c r="B152" s="19"/>
      <c r="C152" s="20"/>
      <c r="D152" s="20"/>
      <c r="E152" s="21"/>
    </row>
    <row r="153" spans="1:5" x14ac:dyDescent="0.25">
      <c r="A153" s="7"/>
      <c r="B153" s="19"/>
      <c r="C153" s="20"/>
      <c r="D153" s="20"/>
      <c r="E153" s="21"/>
    </row>
    <row r="154" spans="1:5" x14ac:dyDescent="0.25">
      <c r="A154" s="7"/>
      <c r="B154" s="19"/>
      <c r="C154" s="20"/>
      <c r="D154" s="20"/>
      <c r="E154" s="21"/>
    </row>
    <row r="155" spans="1:5" x14ac:dyDescent="0.25">
      <c r="A155" s="7"/>
      <c r="B155" s="19"/>
      <c r="C155" s="20"/>
      <c r="D155" s="20"/>
      <c r="E155" s="21"/>
    </row>
    <row r="156" spans="1:5" x14ac:dyDescent="0.25">
      <c r="A156" s="7"/>
      <c r="B156" s="19"/>
      <c r="C156" s="20"/>
      <c r="D156" s="20"/>
      <c r="E156" s="21"/>
    </row>
    <row r="157" spans="1:5" x14ac:dyDescent="0.25">
      <c r="A157" s="7"/>
      <c r="B157" s="19"/>
      <c r="C157" s="20"/>
      <c r="D157" s="20"/>
      <c r="E157" s="21"/>
    </row>
    <row r="158" spans="1:5" x14ac:dyDescent="0.25">
      <c r="A158" s="7"/>
      <c r="B158" s="19"/>
      <c r="C158" s="20"/>
      <c r="D158" s="20"/>
      <c r="E158" s="21"/>
    </row>
    <row r="159" spans="1:5" x14ac:dyDescent="0.25">
      <c r="A159" s="7"/>
      <c r="B159" s="19"/>
      <c r="C159" s="20"/>
      <c r="D159" s="20"/>
      <c r="E159" s="21"/>
    </row>
    <row r="160" spans="1:5" x14ac:dyDescent="0.25">
      <c r="A160" s="7"/>
      <c r="B160" s="19"/>
      <c r="C160" s="20"/>
      <c r="D160" s="20"/>
      <c r="E160" s="21"/>
    </row>
    <row r="161" spans="1:5" x14ac:dyDescent="0.25">
      <c r="A161" s="7"/>
      <c r="B161" s="19"/>
      <c r="C161" s="20"/>
      <c r="D161" s="20"/>
      <c r="E161" s="21"/>
    </row>
    <row r="162" spans="1:5" x14ac:dyDescent="0.25">
      <c r="A162" s="7"/>
      <c r="B162" s="19"/>
      <c r="C162" s="20"/>
      <c r="D162" s="20"/>
      <c r="E162" s="21"/>
    </row>
    <row r="163" spans="1:5" x14ac:dyDescent="0.25">
      <c r="A163" s="7"/>
      <c r="B163" s="19"/>
      <c r="C163" s="20"/>
      <c r="D163" s="20"/>
      <c r="E163" s="21"/>
    </row>
    <row r="164" spans="1:5" x14ac:dyDescent="0.25">
      <c r="A164" s="7"/>
      <c r="B164" s="19"/>
      <c r="C164" s="20"/>
      <c r="D164" s="20"/>
      <c r="E164" s="21"/>
    </row>
    <row r="165" spans="1:5" x14ac:dyDescent="0.25">
      <c r="A165" s="7"/>
      <c r="B165" s="19"/>
      <c r="C165" s="20"/>
      <c r="D165" s="20"/>
      <c r="E165" s="21"/>
    </row>
    <row r="166" spans="1:5" x14ac:dyDescent="0.25">
      <c r="A166" s="7"/>
      <c r="B166" s="19"/>
      <c r="C166" s="20"/>
      <c r="D166" s="20"/>
      <c r="E166" s="21"/>
    </row>
    <row r="167" spans="1:5" x14ac:dyDescent="0.25">
      <c r="A167" s="7"/>
      <c r="B167" s="19"/>
      <c r="C167" s="20"/>
      <c r="D167" s="20"/>
      <c r="E167" s="21"/>
    </row>
    <row r="168" spans="1:5" x14ac:dyDescent="0.25">
      <c r="A168" s="7"/>
      <c r="B168" s="19"/>
      <c r="C168" s="20"/>
      <c r="D168" s="20"/>
      <c r="E168" s="21"/>
    </row>
    <row r="169" spans="1:5" x14ac:dyDescent="0.25">
      <c r="A169" s="7"/>
      <c r="B169" s="19"/>
      <c r="C169" s="20"/>
      <c r="D169" s="20"/>
      <c r="E169" s="21"/>
    </row>
    <row r="170" spans="1:5" x14ac:dyDescent="0.25">
      <c r="A170" s="7"/>
      <c r="B170" s="19"/>
      <c r="C170" s="20"/>
      <c r="D170" s="20"/>
      <c r="E170" s="21"/>
    </row>
    <row r="171" spans="1:5" x14ac:dyDescent="0.25">
      <c r="A171" s="7"/>
      <c r="B171" s="19"/>
      <c r="C171" s="20"/>
      <c r="D171" s="20"/>
      <c r="E171" s="21"/>
    </row>
    <row r="172" spans="1:5" x14ac:dyDescent="0.25">
      <c r="A172" s="7"/>
      <c r="B172" s="19"/>
      <c r="C172" s="20"/>
      <c r="D172" s="20"/>
      <c r="E172" s="21"/>
    </row>
    <row r="173" spans="1:5" x14ac:dyDescent="0.25">
      <c r="A173" s="7"/>
      <c r="B173" s="19"/>
      <c r="C173" s="20"/>
      <c r="D173" s="20"/>
      <c r="E173" s="21"/>
    </row>
    <row r="174" spans="1:5" x14ac:dyDescent="0.25">
      <c r="A174" s="7"/>
      <c r="B174" s="19"/>
      <c r="C174" s="20"/>
      <c r="D174" s="20"/>
      <c r="E174" s="21"/>
    </row>
    <row r="175" spans="1:5" x14ac:dyDescent="0.25">
      <c r="A175" s="7"/>
      <c r="B175" s="19"/>
      <c r="C175" s="20"/>
      <c r="D175" s="20"/>
      <c r="E175" s="21"/>
    </row>
    <row r="176" spans="1:5" x14ac:dyDescent="0.25">
      <c r="A176" s="7"/>
      <c r="B176" s="19"/>
      <c r="C176" s="20"/>
      <c r="D176" s="20"/>
      <c r="E176" s="21"/>
    </row>
    <row r="177" spans="1:5" x14ac:dyDescent="0.25">
      <c r="A177" s="7"/>
      <c r="B177" s="19"/>
      <c r="C177" s="20"/>
      <c r="D177" s="20"/>
      <c r="E177" s="21"/>
    </row>
    <row r="178" spans="1:5" x14ac:dyDescent="0.25">
      <c r="A178" s="7"/>
      <c r="B178" s="19"/>
      <c r="C178" s="20"/>
      <c r="D178" s="20"/>
      <c r="E178" s="21"/>
    </row>
    <row r="179" spans="1:5" x14ac:dyDescent="0.25">
      <c r="A179" s="7"/>
      <c r="B179" s="19"/>
      <c r="C179" s="20"/>
      <c r="D179" s="20"/>
      <c r="E179" s="21"/>
    </row>
    <row r="180" spans="1:5" x14ac:dyDescent="0.25">
      <c r="A180" s="7"/>
      <c r="B180" s="19"/>
      <c r="C180" s="20"/>
      <c r="D180" s="20"/>
      <c r="E180" s="21"/>
    </row>
    <row r="181" spans="1:5" x14ac:dyDescent="0.25">
      <c r="A181" s="7"/>
      <c r="B181" s="19"/>
      <c r="C181" s="20"/>
      <c r="D181" s="20"/>
      <c r="E181" s="21"/>
    </row>
    <row r="182" spans="1:5" x14ac:dyDescent="0.25">
      <c r="A182" s="7"/>
      <c r="B182" s="19"/>
      <c r="C182" s="20"/>
      <c r="D182" s="20"/>
      <c r="E182" s="21"/>
    </row>
    <row r="183" spans="1:5" x14ac:dyDescent="0.25">
      <c r="A183" s="7"/>
      <c r="B183" s="19"/>
      <c r="C183" s="20"/>
      <c r="D183" s="20"/>
      <c r="E183" s="21"/>
    </row>
    <row r="184" spans="1:5" x14ac:dyDescent="0.25">
      <c r="A184" s="7"/>
      <c r="B184" s="19"/>
      <c r="C184" s="20"/>
      <c r="D184" s="20"/>
      <c r="E184" s="21"/>
    </row>
    <row r="185" spans="1:5" x14ac:dyDescent="0.25">
      <c r="A185" s="7"/>
      <c r="B185" s="19"/>
      <c r="C185" s="20"/>
      <c r="D185" s="20"/>
      <c r="E185" s="21"/>
    </row>
    <row r="186" spans="1:5" x14ac:dyDescent="0.25">
      <c r="A186" s="7"/>
      <c r="B186" s="19"/>
      <c r="C186" s="20"/>
      <c r="D186" s="20"/>
      <c r="E186" s="21"/>
    </row>
    <row r="187" spans="1:5" x14ac:dyDescent="0.25">
      <c r="A187" s="7"/>
      <c r="B187" s="19"/>
      <c r="C187" s="20"/>
      <c r="D187" s="20"/>
      <c r="E187" s="21"/>
    </row>
    <row r="188" spans="1:5" x14ac:dyDescent="0.25">
      <c r="A188" s="7"/>
      <c r="B188" s="19"/>
      <c r="C188" s="20"/>
      <c r="D188" s="20"/>
      <c r="E188" s="21"/>
    </row>
    <row r="189" spans="1:5" x14ac:dyDescent="0.25">
      <c r="A189" s="7"/>
      <c r="B189" s="19"/>
      <c r="C189" s="20"/>
      <c r="D189" s="20"/>
      <c r="E189" s="21"/>
    </row>
    <row r="190" spans="1:5" x14ac:dyDescent="0.25">
      <c r="A190" s="7"/>
      <c r="B190" s="19"/>
      <c r="C190" s="20"/>
      <c r="D190" s="20"/>
      <c r="E190" s="21"/>
    </row>
    <row r="191" spans="1:5" x14ac:dyDescent="0.25">
      <c r="A191" s="7"/>
      <c r="B191" s="19"/>
      <c r="C191" s="20"/>
      <c r="D191" s="20"/>
      <c r="E191" s="21"/>
    </row>
    <row r="192" spans="1:5" x14ac:dyDescent="0.25">
      <c r="A192" s="7"/>
      <c r="B192" s="19"/>
      <c r="C192" s="20"/>
      <c r="D192" s="20"/>
      <c r="E192" s="21"/>
    </row>
    <row r="193" spans="1:5" x14ac:dyDescent="0.25">
      <c r="A193" s="7"/>
      <c r="B193" s="19"/>
      <c r="C193" s="20"/>
      <c r="D193" s="20"/>
      <c r="E193" s="21"/>
    </row>
    <row r="194" spans="1:5" x14ac:dyDescent="0.25">
      <c r="A194" s="7"/>
      <c r="B194" s="19"/>
      <c r="C194" s="20"/>
      <c r="D194" s="20"/>
      <c r="E194" s="21"/>
    </row>
    <row r="195" spans="1:5" x14ac:dyDescent="0.25">
      <c r="A195" s="7"/>
      <c r="B195" s="19"/>
      <c r="C195" s="20"/>
      <c r="D195" s="20"/>
      <c r="E195" s="21"/>
    </row>
    <row r="196" spans="1:5" x14ac:dyDescent="0.25">
      <c r="A196" s="7"/>
      <c r="B196" s="19"/>
      <c r="C196" s="20"/>
      <c r="D196" s="20"/>
      <c r="E196" s="21"/>
    </row>
    <row r="197" spans="1:5" x14ac:dyDescent="0.25">
      <c r="A197" s="7"/>
      <c r="B197" s="19"/>
      <c r="C197" s="20"/>
      <c r="D197" s="20"/>
      <c r="E197" s="21"/>
    </row>
    <row r="198" spans="1:5" x14ac:dyDescent="0.25">
      <c r="A198" s="7"/>
      <c r="B198" s="19"/>
      <c r="C198" s="20"/>
      <c r="D198" s="20"/>
      <c r="E198" s="21"/>
    </row>
    <row r="199" spans="1:5" x14ac:dyDescent="0.25">
      <c r="A199" s="7"/>
      <c r="B199" s="19"/>
      <c r="C199" s="20"/>
      <c r="D199" s="20"/>
      <c r="E199" s="21"/>
    </row>
    <row r="200" spans="1:5" x14ac:dyDescent="0.25">
      <c r="A200" s="7"/>
      <c r="B200" s="19"/>
      <c r="C200" s="20"/>
      <c r="D200" s="20"/>
      <c r="E200" s="21"/>
    </row>
    <row r="201" spans="1:5" x14ac:dyDescent="0.25">
      <c r="A201" s="7"/>
      <c r="B201" s="19"/>
      <c r="C201" s="20"/>
      <c r="D201" s="20"/>
      <c r="E201" s="21"/>
    </row>
    <row r="202" spans="1:5" x14ac:dyDescent="0.25">
      <c r="A202" s="7"/>
      <c r="B202" s="19"/>
      <c r="C202" s="20"/>
      <c r="D202" s="20"/>
      <c r="E202" s="21"/>
    </row>
    <row r="203" spans="1:5" x14ac:dyDescent="0.25">
      <c r="A203" s="7"/>
      <c r="B203" s="19"/>
      <c r="C203" s="20"/>
      <c r="D203" s="20"/>
      <c r="E203" s="21"/>
    </row>
    <row r="204" spans="1:5" x14ac:dyDescent="0.25">
      <c r="A204" s="7"/>
      <c r="B204" s="19"/>
      <c r="C204" s="20"/>
      <c r="D204" s="20"/>
      <c r="E204" s="21"/>
    </row>
    <row r="205" spans="1:5" x14ac:dyDescent="0.25">
      <c r="A205" s="7"/>
      <c r="B205" s="19"/>
      <c r="C205" s="20"/>
      <c r="D205" s="20"/>
      <c r="E205" s="21"/>
    </row>
    <row r="206" spans="1:5" x14ac:dyDescent="0.25">
      <c r="A206" s="7"/>
      <c r="B206" s="19"/>
      <c r="C206" s="20"/>
      <c r="D206" s="20"/>
      <c r="E206" s="21"/>
    </row>
    <row r="207" spans="1:5" x14ac:dyDescent="0.25">
      <c r="A207" s="7"/>
      <c r="B207" s="19"/>
      <c r="C207" s="20"/>
      <c r="D207" s="20"/>
      <c r="E207" s="21"/>
    </row>
    <row r="208" spans="1:5" x14ac:dyDescent="0.25">
      <c r="A208" s="7"/>
      <c r="B208" s="19"/>
      <c r="C208" s="20"/>
      <c r="D208" s="20"/>
      <c r="E208" s="21"/>
    </row>
    <row r="209" spans="1:5" x14ac:dyDescent="0.25">
      <c r="A209" s="7"/>
      <c r="B209" s="19"/>
      <c r="C209" s="20"/>
      <c r="D209" s="20"/>
      <c r="E209" s="21"/>
    </row>
    <row r="210" spans="1:5" x14ac:dyDescent="0.25">
      <c r="A210" s="7"/>
      <c r="B210" s="19"/>
      <c r="C210" s="20"/>
      <c r="D210" s="20"/>
      <c r="E210" s="21"/>
    </row>
    <row r="211" spans="1:5" x14ac:dyDescent="0.25">
      <c r="A211" s="7"/>
      <c r="B211" s="19"/>
      <c r="C211" s="20"/>
      <c r="D211" s="20"/>
      <c r="E211" s="21"/>
    </row>
    <row r="212" spans="1:5" x14ac:dyDescent="0.25">
      <c r="A212" s="7"/>
      <c r="B212" s="19"/>
      <c r="C212" s="20"/>
      <c r="D212" s="20"/>
      <c r="E212" s="21"/>
    </row>
    <row r="213" spans="1:5" x14ac:dyDescent="0.25">
      <c r="A213" s="7"/>
      <c r="B213" s="19"/>
      <c r="C213" s="20"/>
      <c r="D213" s="20"/>
      <c r="E213" s="21"/>
    </row>
    <row r="214" spans="1:5" x14ac:dyDescent="0.25">
      <c r="A214" s="7"/>
      <c r="B214" s="19"/>
      <c r="C214" s="20"/>
      <c r="D214" s="20"/>
      <c r="E214" s="21"/>
    </row>
    <row r="215" spans="1:5" x14ac:dyDescent="0.25">
      <c r="A215" s="7"/>
      <c r="B215" s="19"/>
      <c r="C215" s="20"/>
      <c r="D215" s="20"/>
      <c r="E215" s="21"/>
    </row>
    <row r="216" spans="1:5" x14ac:dyDescent="0.25">
      <c r="A216" s="7"/>
      <c r="B216" s="19"/>
      <c r="C216" s="20"/>
      <c r="D216" s="20"/>
      <c r="E216" s="21"/>
    </row>
    <row r="217" spans="1:5" x14ac:dyDescent="0.25">
      <c r="A217" s="7"/>
      <c r="B217" s="19"/>
      <c r="C217" s="20"/>
      <c r="D217" s="20"/>
      <c r="E217" s="21"/>
    </row>
    <row r="218" spans="1:5" x14ac:dyDescent="0.25">
      <c r="A218" s="7"/>
      <c r="B218" s="19"/>
      <c r="C218" s="20"/>
      <c r="D218" s="20"/>
      <c r="E218" s="21"/>
    </row>
    <row r="219" spans="1:5" x14ac:dyDescent="0.25">
      <c r="A219" s="7"/>
      <c r="B219" s="19"/>
      <c r="C219" s="20"/>
      <c r="D219" s="20"/>
      <c r="E219" s="21"/>
    </row>
    <row r="220" spans="1:5" x14ac:dyDescent="0.25">
      <c r="A220" s="7"/>
      <c r="B220" s="19"/>
      <c r="C220" s="20"/>
      <c r="D220" s="20"/>
      <c r="E220" s="21"/>
    </row>
    <row r="221" spans="1:5" x14ac:dyDescent="0.25">
      <c r="A221" s="7"/>
      <c r="B221" s="19"/>
      <c r="C221" s="20"/>
      <c r="D221" s="20"/>
      <c r="E221" s="21"/>
    </row>
    <row r="222" spans="1:5" x14ac:dyDescent="0.25">
      <c r="A222" s="7"/>
      <c r="B222" s="19"/>
      <c r="C222" s="20"/>
      <c r="D222" s="20"/>
      <c r="E222" s="21"/>
    </row>
    <row r="223" spans="1:5" x14ac:dyDescent="0.25">
      <c r="A223" s="7"/>
      <c r="B223" s="19"/>
      <c r="C223" s="20"/>
      <c r="D223" s="20"/>
      <c r="E223" s="21"/>
    </row>
    <row r="224" spans="1:5" x14ac:dyDescent="0.25">
      <c r="A224" s="7"/>
      <c r="B224" s="19"/>
      <c r="C224" s="20"/>
      <c r="D224" s="20"/>
      <c r="E224" s="21"/>
    </row>
    <row r="225" spans="1:5" x14ac:dyDescent="0.25">
      <c r="A225" s="7"/>
      <c r="B225" s="19"/>
      <c r="C225" s="20"/>
      <c r="D225" s="20"/>
      <c r="E225" s="21"/>
    </row>
    <row r="226" spans="1:5" x14ac:dyDescent="0.25">
      <c r="A226" s="7"/>
      <c r="B226" s="19"/>
      <c r="C226" s="20"/>
      <c r="D226" s="20"/>
      <c r="E226" s="21"/>
    </row>
    <row r="227" spans="1:5" x14ac:dyDescent="0.25">
      <c r="A227" s="7"/>
      <c r="B227" s="19"/>
      <c r="C227" s="20"/>
      <c r="D227" s="20"/>
      <c r="E227" s="21"/>
    </row>
    <row r="228" spans="1:5" x14ac:dyDescent="0.25">
      <c r="A228" s="7"/>
      <c r="B228" s="19"/>
      <c r="C228" s="20"/>
      <c r="D228" s="20"/>
      <c r="E228" s="21"/>
    </row>
    <row r="229" spans="1:5" x14ac:dyDescent="0.25">
      <c r="A229" s="7"/>
      <c r="B229" s="19"/>
      <c r="C229" s="20"/>
      <c r="D229" s="20"/>
      <c r="E229" s="21"/>
    </row>
    <row r="230" spans="1:5" x14ac:dyDescent="0.25">
      <c r="A230" s="7"/>
      <c r="B230" s="19"/>
      <c r="C230" s="20"/>
      <c r="D230" s="20"/>
      <c r="E230" s="21"/>
    </row>
    <row r="231" spans="1:5" x14ac:dyDescent="0.25">
      <c r="A231" s="7"/>
      <c r="B231" s="19"/>
      <c r="C231" s="20"/>
      <c r="D231" s="20"/>
      <c r="E231" s="21"/>
    </row>
    <row r="232" spans="1:5" x14ac:dyDescent="0.25">
      <c r="A232" s="7"/>
      <c r="B232" s="19"/>
      <c r="C232" s="20"/>
      <c r="D232" s="20"/>
      <c r="E232" s="21"/>
    </row>
    <row r="233" spans="1:5" x14ac:dyDescent="0.25">
      <c r="A233" s="7"/>
      <c r="B233" s="19"/>
      <c r="C233" s="20"/>
      <c r="D233" s="20"/>
      <c r="E233" s="21"/>
    </row>
    <row r="234" spans="1:5" x14ac:dyDescent="0.25">
      <c r="A234" s="7"/>
      <c r="B234" s="19"/>
      <c r="C234" s="20"/>
      <c r="D234" s="20"/>
      <c r="E234" s="21"/>
    </row>
    <row r="235" spans="1:5" x14ac:dyDescent="0.25">
      <c r="A235" s="7"/>
      <c r="B235" s="19"/>
      <c r="C235" s="20"/>
      <c r="D235" s="20"/>
      <c r="E235" s="21"/>
    </row>
    <row r="236" spans="1:5" x14ac:dyDescent="0.25">
      <c r="A236" s="7"/>
      <c r="B236" s="19"/>
      <c r="C236" s="20"/>
      <c r="D236" s="20"/>
      <c r="E236" s="21"/>
    </row>
    <row r="237" spans="1:5" x14ac:dyDescent="0.25">
      <c r="A237" s="7"/>
      <c r="B237" s="19"/>
      <c r="C237" s="20"/>
      <c r="D237" s="20"/>
      <c r="E237" s="21"/>
    </row>
    <row r="238" spans="1:5" x14ac:dyDescent="0.25">
      <c r="A238" s="7"/>
      <c r="B238" s="19"/>
      <c r="C238" s="20"/>
      <c r="D238" s="20"/>
      <c r="E238" s="21"/>
    </row>
    <row r="239" spans="1:5" x14ac:dyDescent="0.25">
      <c r="A239" s="7"/>
      <c r="B239" s="19"/>
      <c r="C239" s="20"/>
      <c r="D239" s="20"/>
      <c r="E239" s="21"/>
    </row>
    <row r="240" spans="1:5" x14ac:dyDescent="0.25">
      <c r="A240" s="7"/>
      <c r="B240" s="19"/>
      <c r="C240" s="20"/>
      <c r="D240" s="20"/>
      <c r="E240" s="21"/>
    </row>
    <row r="241" spans="1:5" x14ac:dyDescent="0.25">
      <c r="A241" s="7"/>
      <c r="B241" s="19"/>
      <c r="C241" s="20"/>
      <c r="D241" s="20"/>
      <c r="E241" s="21"/>
    </row>
    <row r="242" spans="1:5" x14ac:dyDescent="0.25">
      <c r="A242" s="7"/>
      <c r="B242" s="19"/>
      <c r="C242" s="20"/>
      <c r="D242" s="20"/>
      <c r="E242" s="21"/>
    </row>
    <row r="243" spans="1:5" x14ac:dyDescent="0.25">
      <c r="A243" s="7"/>
      <c r="B243" s="19"/>
      <c r="C243" s="20"/>
      <c r="D243" s="20"/>
      <c r="E243" s="21"/>
    </row>
    <row r="244" spans="1:5" x14ac:dyDescent="0.25">
      <c r="A244" s="7"/>
      <c r="B244" s="19"/>
      <c r="C244" s="20"/>
      <c r="D244" s="20"/>
      <c r="E244" s="21"/>
    </row>
    <row r="245" spans="1:5" x14ac:dyDescent="0.25">
      <c r="A245" s="7"/>
      <c r="B245" s="19"/>
      <c r="C245" s="20"/>
      <c r="D245" s="20"/>
      <c r="E245" s="21"/>
    </row>
    <row r="246" spans="1:5" x14ac:dyDescent="0.25">
      <c r="A246" s="7"/>
      <c r="B246" s="19"/>
      <c r="C246" s="20"/>
      <c r="D246" s="20"/>
      <c r="E246" s="21"/>
    </row>
    <row r="247" spans="1:5" x14ac:dyDescent="0.25">
      <c r="A247" s="7"/>
      <c r="B247" s="19"/>
      <c r="C247" s="20"/>
      <c r="D247" s="20"/>
      <c r="E247" s="21"/>
    </row>
    <row r="248" spans="1:5" x14ac:dyDescent="0.25">
      <c r="A248" s="7"/>
      <c r="B248" s="19"/>
      <c r="C248" s="20"/>
      <c r="D248" s="20"/>
      <c r="E248" s="21"/>
    </row>
    <row r="249" spans="1:5" x14ac:dyDescent="0.25">
      <c r="A249" s="7"/>
      <c r="B249" s="19"/>
      <c r="C249" s="20"/>
      <c r="D249" s="20"/>
      <c r="E249" s="21"/>
    </row>
    <row r="250" spans="1:5" x14ac:dyDescent="0.25">
      <c r="A250" s="7"/>
      <c r="B250" s="19"/>
      <c r="C250" s="20"/>
      <c r="D250" s="20"/>
      <c r="E250" s="21"/>
    </row>
    <row r="251" spans="1:5" x14ac:dyDescent="0.25">
      <c r="A251" s="7"/>
      <c r="B251" s="19"/>
      <c r="C251" s="20"/>
      <c r="D251" s="20"/>
      <c r="E251" s="21"/>
    </row>
    <row r="252" spans="1:5" x14ac:dyDescent="0.25">
      <c r="A252" s="7"/>
      <c r="B252" s="19"/>
      <c r="C252" s="20"/>
      <c r="D252" s="20"/>
      <c r="E252" s="21"/>
    </row>
    <row r="253" spans="1:5" x14ac:dyDescent="0.25">
      <c r="A253" s="7"/>
      <c r="B253" s="19"/>
      <c r="C253" s="20"/>
      <c r="D253" s="20"/>
      <c r="E253" s="21"/>
    </row>
    <row r="254" spans="1:5" x14ac:dyDescent="0.25">
      <c r="A254" s="7"/>
      <c r="B254" s="19"/>
      <c r="C254" s="20"/>
      <c r="D254" s="20"/>
      <c r="E254" s="21"/>
    </row>
    <row r="255" spans="1:5" s="18" customFormat="1" ht="15" x14ac:dyDescent="0.25">
      <c r="A255" s="7"/>
      <c r="B255" s="19"/>
      <c r="C255" s="20"/>
      <c r="D255" s="20"/>
      <c r="E255" s="21"/>
    </row>
    <row r="256" spans="1:5" s="18" customFormat="1" ht="15" x14ac:dyDescent="0.25">
      <c r="A256" s="7"/>
      <c r="B256" s="19"/>
      <c r="C256" s="20"/>
      <c r="D256" s="20"/>
      <c r="E256" s="21"/>
    </row>
    <row r="257" spans="1:5" s="18" customFormat="1" ht="15" x14ac:dyDescent="0.25">
      <c r="A257" s="7"/>
      <c r="B257" s="19"/>
      <c r="C257" s="20"/>
      <c r="D257" s="20"/>
      <c r="E257" s="21"/>
    </row>
    <row r="258" spans="1:5" s="18" customFormat="1" ht="15" x14ac:dyDescent="0.25">
      <c r="A258" s="7"/>
      <c r="B258" s="19"/>
      <c r="C258" s="20"/>
      <c r="D258" s="20"/>
      <c r="E258" s="21"/>
    </row>
    <row r="259" spans="1:5" s="18" customFormat="1" ht="15" x14ac:dyDescent="0.25">
      <c r="A259" s="7"/>
      <c r="B259" s="19"/>
      <c r="C259" s="20"/>
      <c r="D259" s="20"/>
      <c r="E259" s="21"/>
    </row>
    <row r="260" spans="1:5" s="18" customFormat="1" ht="15" x14ac:dyDescent="0.25">
      <c r="A260" s="7"/>
      <c r="B260" s="19"/>
      <c r="C260" s="20"/>
      <c r="D260" s="20"/>
      <c r="E260" s="21"/>
    </row>
    <row r="261" spans="1:5" s="18" customFormat="1" ht="15" x14ac:dyDescent="0.25">
      <c r="A261" s="7"/>
      <c r="B261" s="19"/>
      <c r="C261" s="20"/>
      <c r="D261" s="20"/>
      <c r="E261" s="21"/>
    </row>
    <row r="262" spans="1:5" s="18" customFormat="1" ht="15" x14ac:dyDescent="0.25">
      <c r="A262" s="7"/>
      <c r="B262" s="19"/>
      <c r="C262" s="20"/>
      <c r="D262" s="20"/>
      <c r="E262" s="21"/>
    </row>
    <row r="263" spans="1:5" s="18" customFormat="1" ht="15" x14ac:dyDescent="0.25">
      <c r="A263" s="7"/>
      <c r="B263" s="19"/>
      <c r="C263" s="20"/>
      <c r="D263" s="20"/>
      <c r="E263" s="21"/>
    </row>
    <row r="264" spans="1:5" s="18" customFormat="1" ht="15" x14ac:dyDescent="0.25">
      <c r="A264" s="7"/>
      <c r="B264" s="19"/>
      <c r="C264" s="20"/>
      <c r="D264" s="20"/>
      <c r="E264" s="21"/>
    </row>
    <row r="265" spans="1:5" s="18" customFormat="1" ht="15" x14ac:dyDescent="0.25">
      <c r="A265" s="7"/>
      <c r="B265" s="19"/>
      <c r="C265" s="20"/>
      <c r="D265" s="20"/>
      <c r="E265" s="21"/>
    </row>
    <row r="266" spans="1:5" s="18" customFormat="1" ht="15" x14ac:dyDescent="0.25">
      <c r="A266" s="7"/>
      <c r="B266" s="19"/>
      <c r="C266" s="20"/>
      <c r="D266" s="20"/>
      <c r="E266" s="21"/>
    </row>
    <row r="267" spans="1:5" s="18" customFormat="1" ht="15" x14ac:dyDescent="0.25">
      <c r="A267" s="7"/>
      <c r="B267" s="19"/>
      <c r="C267" s="20"/>
      <c r="D267" s="20"/>
      <c r="E267" s="21"/>
    </row>
    <row r="268" spans="1:5" s="18" customFormat="1" ht="15" x14ac:dyDescent="0.25">
      <c r="A268" s="7"/>
      <c r="B268" s="19"/>
      <c r="C268" s="20"/>
      <c r="D268" s="20"/>
      <c r="E268" s="21"/>
    </row>
    <row r="269" spans="1:5" s="18" customFormat="1" ht="15" x14ac:dyDescent="0.25">
      <c r="A269" s="7"/>
      <c r="B269" s="19"/>
      <c r="C269" s="20"/>
      <c r="D269" s="20"/>
      <c r="E269" s="21"/>
    </row>
    <row r="270" spans="1:5" s="18" customFormat="1" ht="15" x14ac:dyDescent="0.25">
      <c r="A270" s="7"/>
      <c r="B270" s="19"/>
      <c r="C270" s="20"/>
      <c r="D270" s="20"/>
      <c r="E270" s="21"/>
    </row>
    <row r="271" spans="1:5" s="18" customFormat="1" ht="15" x14ac:dyDescent="0.25">
      <c r="A271" s="7"/>
      <c r="B271" s="19"/>
      <c r="C271" s="20"/>
      <c r="D271" s="20"/>
      <c r="E271" s="21"/>
    </row>
    <row r="272" spans="1:5" s="18" customFormat="1" ht="15" x14ac:dyDescent="0.25">
      <c r="A272" s="7"/>
      <c r="B272" s="19"/>
      <c r="C272" s="20"/>
      <c r="D272" s="20"/>
      <c r="E272" s="21"/>
    </row>
    <row r="273" spans="1:5" s="18" customFormat="1" ht="15" x14ac:dyDescent="0.25">
      <c r="A273" s="7"/>
      <c r="B273" s="19"/>
      <c r="C273" s="20"/>
      <c r="D273" s="20"/>
      <c r="E273" s="21"/>
    </row>
    <row r="274" spans="1:5" s="18" customFormat="1" ht="15" x14ac:dyDescent="0.25">
      <c r="A274" s="7"/>
      <c r="B274" s="19"/>
      <c r="C274" s="20"/>
      <c r="D274" s="20"/>
      <c r="E274" s="21"/>
    </row>
    <row r="275" spans="1:5" s="18" customFormat="1" ht="15" x14ac:dyDescent="0.25">
      <c r="A275" s="7"/>
      <c r="B275" s="19"/>
      <c r="C275" s="20"/>
      <c r="D275" s="20"/>
      <c r="E275" s="21"/>
    </row>
    <row r="276" spans="1:5" s="18" customFormat="1" ht="15" x14ac:dyDescent="0.25">
      <c r="A276" s="7"/>
      <c r="B276" s="19"/>
      <c r="C276" s="20"/>
      <c r="D276" s="20"/>
      <c r="E276" s="21"/>
    </row>
    <row r="277" spans="1:5" s="18" customFormat="1" ht="15" x14ac:dyDescent="0.25">
      <c r="A277" s="7"/>
      <c r="B277" s="19"/>
      <c r="C277" s="20"/>
      <c r="D277" s="20"/>
      <c r="E277" s="21"/>
    </row>
    <row r="278" spans="1:5" s="18" customFormat="1" ht="15" x14ac:dyDescent="0.25">
      <c r="A278" s="7"/>
      <c r="B278" s="19"/>
      <c r="C278" s="20"/>
      <c r="D278" s="20"/>
      <c r="E278" s="21"/>
    </row>
    <row r="279" spans="1:5" s="18" customFormat="1" ht="15" x14ac:dyDescent="0.25">
      <c r="A279" s="7"/>
      <c r="B279" s="19"/>
      <c r="C279" s="20"/>
      <c r="D279" s="20"/>
      <c r="E279" s="21"/>
    </row>
    <row r="280" spans="1:5" s="18" customFormat="1" ht="15" x14ac:dyDescent="0.25">
      <c r="A280" s="7"/>
      <c r="B280" s="19"/>
      <c r="C280" s="20"/>
      <c r="D280" s="20"/>
      <c r="E280" s="21"/>
    </row>
    <row r="281" spans="1:5" s="18" customFormat="1" ht="15" x14ac:dyDescent="0.25">
      <c r="A281" s="7"/>
      <c r="B281" s="19"/>
      <c r="C281" s="20"/>
      <c r="D281" s="20"/>
      <c r="E281" s="21"/>
    </row>
    <row r="282" spans="1:5" s="18" customFormat="1" ht="15" x14ac:dyDescent="0.25">
      <c r="A282" s="7"/>
      <c r="B282" s="19"/>
      <c r="C282" s="20"/>
      <c r="D282" s="20"/>
      <c r="E282" s="21"/>
    </row>
    <row r="283" spans="1:5" s="18" customFormat="1" ht="15" x14ac:dyDescent="0.25">
      <c r="A283" s="7"/>
      <c r="B283" s="19"/>
      <c r="C283" s="20"/>
      <c r="D283" s="20"/>
      <c r="E283" s="21"/>
    </row>
    <row r="284" spans="1:5" s="18" customFormat="1" ht="15" x14ac:dyDescent="0.25">
      <c r="A284" s="7"/>
      <c r="B284" s="19"/>
      <c r="C284" s="20"/>
      <c r="D284" s="20"/>
      <c r="E284" s="21"/>
    </row>
    <row r="285" spans="1:5" s="18" customFormat="1" ht="15" x14ac:dyDescent="0.25">
      <c r="A285" s="7"/>
      <c r="B285" s="19"/>
      <c r="C285" s="20"/>
      <c r="D285" s="20"/>
      <c r="E285" s="21"/>
    </row>
    <row r="286" spans="1:5" s="18" customFormat="1" ht="15" x14ac:dyDescent="0.25">
      <c r="A286" s="7"/>
      <c r="B286" s="19"/>
      <c r="C286" s="20"/>
      <c r="D286" s="20"/>
      <c r="E286" s="21"/>
    </row>
    <row r="287" spans="1:5" s="18" customFormat="1" ht="15" x14ac:dyDescent="0.25">
      <c r="A287" s="7"/>
      <c r="B287" s="19"/>
      <c r="C287" s="20"/>
      <c r="D287" s="20"/>
      <c r="E287" s="21"/>
    </row>
    <row r="288" spans="1:5" s="18" customFormat="1" ht="15" x14ac:dyDescent="0.25">
      <c r="A288" s="7"/>
      <c r="B288" s="19"/>
      <c r="C288" s="20"/>
      <c r="D288" s="20"/>
      <c r="E288" s="21"/>
    </row>
    <row r="289" spans="1:5" s="18" customFormat="1" ht="15" x14ac:dyDescent="0.25">
      <c r="A289" s="7"/>
      <c r="B289" s="19"/>
      <c r="C289" s="20"/>
      <c r="D289" s="20"/>
      <c r="E289" s="21"/>
    </row>
    <row r="290" spans="1:5" s="18" customFormat="1" ht="15" x14ac:dyDescent="0.25">
      <c r="A290" s="7"/>
      <c r="B290" s="19"/>
      <c r="C290" s="20"/>
      <c r="D290" s="20"/>
      <c r="E290" s="21"/>
    </row>
    <row r="291" spans="1:5" s="18" customFormat="1" ht="15" x14ac:dyDescent="0.25">
      <c r="A291" s="7"/>
      <c r="B291" s="19"/>
      <c r="C291" s="20"/>
      <c r="D291" s="20"/>
      <c r="E291" s="21"/>
    </row>
    <row r="292" spans="1:5" s="18" customFormat="1" ht="15" x14ac:dyDescent="0.25">
      <c r="A292" s="7"/>
      <c r="B292" s="19"/>
      <c r="C292" s="20"/>
      <c r="D292" s="20"/>
      <c r="E292" s="21"/>
    </row>
    <row r="293" spans="1:5" s="18" customFormat="1" ht="15" x14ac:dyDescent="0.25">
      <c r="A293" s="7"/>
      <c r="B293" s="19"/>
      <c r="C293" s="20"/>
      <c r="D293" s="20"/>
      <c r="E293" s="21"/>
    </row>
    <row r="294" spans="1:5" s="18" customFormat="1" ht="15" x14ac:dyDescent="0.25">
      <c r="A294" s="7"/>
      <c r="B294" s="19"/>
      <c r="C294" s="20"/>
      <c r="D294" s="20"/>
      <c r="E294" s="21"/>
    </row>
    <row r="295" spans="1:5" s="18" customFormat="1" ht="15" x14ac:dyDescent="0.25">
      <c r="A295" s="7"/>
      <c r="B295" s="19"/>
      <c r="C295" s="20"/>
      <c r="D295" s="20"/>
      <c r="E295" s="21"/>
    </row>
    <row r="296" spans="1:5" s="18" customFormat="1" ht="15" x14ac:dyDescent="0.25">
      <c r="A296" s="7"/>
      <c r="B296" s="19"/>
      <c r="C296" s="20"/>
      <c r="D296" s="20"/>
      <c r="E296" s="21"/>
    </row>
    <row r="297" spans="1:5" s="18" customFormat="1" ht="15" x14ac:dyDescent="0.25">
      <c r="A297" s="7"/>
      <c r="B297" s="19"/>
      <c r="C297" s="20"/>
      <c r="D297" s="20"/>
      <c r="E297" s="21"/>
    </row>
    <row r="298" spans="1:5" s="18" customFormat="1" ht="15" x14ac:dyDescent="0.25">
      <c r="A298" s="7"/>
      <c r="B298" s="19"/>
      <c r="C298" s="20"/>
      <c r="D298" s="20"/>
      <c r="E298" s="21"/>
    </row>
    <row r="299" spans="1:5" s="18" customFormat="1" ht="15" x14ac:dyDescent="0.25">
      <c r="A299" s="7"/>
      <c r="B299" s="19"/>
      <c r="C299" s="20"/>
      <c r="D299" s="20"/>
      <c r="E299" s="21"/>
    </row>
    <row r="300" spans="1:5" s="18" customFormat="1" ht="15" x14ac:dyDescent="0.25">
      <c r="A300" s="7"/>
      <c r="B300" s="19"/>
      <c r="C300" s="20"/>
      <c r="D300" s="20"/>
      <c r="E300" s="21"/>
    </row>
    <row r="301" spans="1:5" s="18" customFormat="1" ht="15" x14ac:dyDescent="0.25">
      <c r="A301" s="7"/>
      <c r="B301" s="19"/>
      <c r="C301" s="20"/>
      <c r="D301" s="20"/>
      <c r="E301" s="21"/>
    </row>
    <row r="302" spans="1:5" s="18" customFormat="1" ht="15" x14ac:dyDescent="0.25">
      <c r="A302" s="7"/>
      <c r="B302" s="19"/>
      <c r="C302" s="20"/>
      <c r="D302" s="20"/>
      <c r="E302" s="21"/>
    </row>
    <row r="303" spans="1:5" s="18" customFormat="1" ht="15" x14ac:dyDescent="0.25">
      <c r="A303" s="7"/>
      <c r="B303" s="19"/>
      <c r="C303" s="20"/>
      <c r="D303" s="20"/>
      <c r="E303" s="21"/>
    </row>
    <row r="304" spans="1:5" s="18" customFormat="1" ht="15" x14ac:dyDescent="0.25">
      <c r="A304" s="7"/>
      <c r="B304" s="19"/>
      <c r="C304" s="20"/>
      <c r="D304" s="20"/>
      <c r="E304" s="21"/>
    </row>
    <row r="305" spans="1:5" s="18" customFormat="1" ht="15" x14ac:dyDescent="0.25">
      <c r="A305" s="7"/>
      <c r="B305" s="19"/>
      <c r="C305" s="20"/>
      <c r="D305" s="20"/>
      <c r="E305" s="21"/>
    </row>
    <row r="306" spans="1:5" s="18" customFormat="1" ht="15" x14ac:dyDescent="0.25">
      <c r="A306" s="7"/>
      <c r="B306" s="19"/>
      <c r="C306" s="20"/>
      <c r="D306" s="20"/>
      <c r="E306" s="21"/>
    </row>
    <row r="307" spans="1:5" s="18" customFormat="1" ht="15" x14ac:dyDescent="0.25">
      <c r="A307" s="7"/>
      <c r="B307" s="19"/>
      <c r="C307" s="20"/>
      <c r="D307" s="20"/>
      <c r="E307" s="21"/>
    </row>
    <row r="308" spans="1:5" s="18" customFormat="1" ht="15" x14ac:dyDescent="0.25">
      <c r="A308" s="7"/>
      <c r="B308" s="19"/>
      <c r="C308" s="20"/>
      <c r="D308" s="20"/>
      <c r="E308" s="21"/>
    </row>
    <row r="309" spans="1:5" s="18" customFormat="1" ht="15" x14ac:dyDescent="0.25">
      <c r="A309" s="7"/>
      <c r="B309" s="19"/>
      <c r="C309" s="20"/>
      <c r="D309" s="20"/>
      <c r="E309" s="21"/>
    </row>
    <row r="310" spans="1:5" s="18" customFormat="1" ht="15" x14ac:dyDescent="0.25">
      <c r="A310" s="7"/>
      <c r="B310" s="19"/>
      <c r="C310" s="20"/>
      <c r="D310" s="20"/>
      <c r="E310" s="21"/>
    </row>
    <row r="311" spans="1:5" s="18" customFormat="1" ht="15" x14ac:dyDescent="0.25">
      <c r="A311" s="7"/>
      <c r="B311" s="19"/>
      <c r="C311" s="20"/>
      <c r="D311" s="20"/>
      <c r="E311" s="21"/>
    </row>
    <row r="312" spans="1:5" s="18" customFormat="1" ht="15" x14ac:dyDescent="0.25">
      <c r="A312" s="7"/>
      <c r="B312" s="19"/>
      <c r="C312" s="20"/>
      <c r="D312" s="20"/>
      <c r="E312" s="21"/>
    </row>
    <row r="313" spans="1:5" s="18" customFormat="1" ht="15" x14ac:dyDescent="0.25">
      <c r="A313" s="7"/>
      <c r="B313" s="19"/>
      <c r="C313" s="20"/>
      <c r="D313" s="20"/>
      <c r="E313" s="21"/>
    </row>
    <row r="314" spans="1:5" s="18" customFormat="1" ht="15" x14ac:dyDescent="0.25">
      <c r="A314" s="7"/>
      <c r="B314" s="19"/>
      <c r="C314" s="20"/>
      <c r="D314" s="20"/>
      <c r="E314" s="21"/>
    </row>
    <row r="315" spans="1:5" s="18" customFormat="1" ht="15" x14ac:dyDescent="0.25">
      <c r="A315" s="7"/>
      <c r="B315" s="19"/>
      <c r="C315" s="20"/>
      <c r="D315" s="20"/>
      <c r="E315" s="21"/>
    </row>
    <row r="316" spans="1:5" s="18" customFormat="1" ht="15" x14ac:dyDescent="0.25">
      <c r="A316" s="7"/>
      <c r="B316" s="19"/>
      <c r="C316" s="20"/>
      <c r="D316" s="20"/>
      <c r="E316" s="21"/>
    </row>
    <row r="317" spans="1:5" s="18" customFormat="1" ht="15" x14ac:dyDescent="0.25">
      <c r="A317" s="7"/>
      <c r="B317" s="19"/>
      <c r="C317" s="20"/>
      <c r="D317" s="20"/>
      <c r="E317" s="21"/>
    </row>
    <row r="318" spans="1:5" s="18" customFormat="1" ht="15" x14ac:dyDescent="0.25">
      <c r="A318" s="7"/>
      <c r="B318" s="19"/>
      <c r="C318" s="20"/>
      <c r="D318" s="20"/>
      <c r="E318" s="21"/>
    </row>
    <row r="319" spans="1:5" s="18" customFormat="1" ht="15" x14ac:dyDescent="0.25">
      <c r="A319" s="7"/>
      <c r="B319" s="19"/>
      <c r="C319" s="20"/>
      <c r="D319" s="20"/>
      <c r="E319" s="21"/>
    </row>
    <row r="320" spans="1:5" s="18" customFormat="1" ht="15" x14ac:dyDescent="0.25">
      <c r="A320" s="7"/>
      <c r="B320" s="19"/>
      <c r="C320" s="20"/>
      <c r="D320" s="20"/>
      <c r="E320" s="21"/>
    </row>
    <row r="321" spans="1:5" s="18" customFormat="1" ht="15" x14ac:dyDescent="0.25">
      <c r="A321" s="7"/>
      <c r="B321" s="19"/>
      <c r="C321" s="20"/>
      <c r="D321" s="20"/>
      <c r="E321" s="21"/>
    </row>
    <row r="322" spans="1:5" s="18" customFormat="1" ht="15" x14ac:dyDescent="0.25">
      <c r="A322" s="7"/>
      <c r="B322" s="19"/>
      <c r="C322" s="20"/>
      <c r="D322" s="20"/>
      <c r="E322" s="21"/>
    </row>
    <row r="323" spans="1:5" s="18" customFormat="1" ht="15" x14ac:dyDescent="0.25">
      <c r="A323" s="7"/>
      <c r="B323" s="19"/>
      <c r="C323" s="20"/>
      <c r="D323" s="20"/>
      <c r="E323" s="21"/>
    </row>
    <row r="324" spans="1:5" s="18" customFormat="1" ht="15" x14ac:dyDescent="0.25">
      <c r="A324" s="7"/>
      <c r="B324" s="19"/>
      <c r="C324" s="20"/>
      <c r="D324" s="20"/>
      <c r="E324" s="21"/>
    </row>
    <row r="325" spans="1:5" s="18" customFormat="1" ht="15" x14ac:dyDescent="0.25">
      <c r="A325" s="7"/>
      <c r="B325" s="19"/>
      <c r="C325" s="20"/>
      <c r="D325" s="20"/>
      <c r="E325" s="21"/>
    </row>
    <row r="326" spans="1:5" s="18" customFormat="1" ht="15" x14ac:dyDescent="0.25">
      <c r="A326" s="7"/>
      <c r="B326" s="19"/>
      <c r="C326" s="20"/>
      <c r="D326" s="20"/>
      <c r="E326" s="21"/>
    </row>
    <row r="327" spans="1:5" s="18" customFormat="1" ht="15" x14ac:dyDescent="0.25">
      <c r="A327" s="7"/>
      <c r="B327" s="19"/>
      <c r="C327" s="20"/>
      <c r="D327" s="20"/>
      <c r="E327" s="21"/>
    </row>
    <row r="328" spans="1:5" s="18" customFormat="1" ht="15" x14ac:dyDescent="0.25">
      <c r="A328" s="7"/>
      <c r="B328" s="19"/>
      <c r="C328" s="20"/>
      <c r="D328" s="20"/>
      <c r="E328" s="21"/>
    </row>
    <row r="329" spans="1:5" s="18" customFormat="1" ht="15" x14ac:dyDescent="0.25">
      <c r="A329" s="7"/>
      <c r="B329" s="19"/>
      <c r="C329" s="20"/>
      <c r="D329" s="20"/>
      <c r="E329" s="21"/>
    </row>
    <row r="330" spans="1:5" s="18" customFormat="1" ht="15" x14ac:dyDescent="0.25">
      <c r="A330" s="7"/>
      <c r="B330" s="19"/>
      <c r="C330" s="20"/>
      <c r="D330" s="20"/>
      <c r="E330" s="21"/>
    </row>
    <row r="331" spans="1:5" s="18" customFormat="1" ht="15" x14ac:dyDescent="0.25">
      <c r="A331" s="7"/>
      <c r="B331" s="19"/>
      <c r="C331" s="20"/>
      <c r="D331" s="20"/>
      <c r="E331" s="21"/>
    </row>
    <row r="332" spans="1:5" s="18" customFormat="1" ht="15" x14ac:dyDescent="0.25">
      <c r="A332" s="7"/>
      <c r="B332" s="19"/>
      <c r="C332" s="20"/>
      <c r="D332" s="20"/>
      <c r="E332" s="21"/>
    </row>
    <row r="333" spans="1:5" s="18" customFormat="1" ht="15" x14ac:dyDescent="0.25">
      <c r="A333" s="7"/>
      <c r="B333" s="19"/>
      <c r="C333" s="20"/>
      <c r="D333" s="20"/>
      <c r="E333" s="21"/>
    </row>
    <row r="334" spans="1:5" s="18" customFormat="1" ht="15" x14ac:dyDescent="0.25">
      <c r="A334" s="7"/>
      <c r="B334" s="19"/>
      <c r="C334" s="20"/>
      <c r="D334" s="20"/>
      <c r="E334" s="21"/>
    </row>
    <row r="335" spans="1:5" s="18" customFormat="1" ht="15" x14ac:dyDescent="0.25">
      <c r="A335" s="7"/>
      <c r="B335" s="19"/>
      <c r="C335" s="20"/>
      <c r="D335" s="20"/>
      <c r="E335" s="21"/>
    </row>
    <row r="336" spans="1:5" s="18" customFormat="1" ht="15" x14ac:dyDescent="0.25">
      <c r="A336" s="7"/>
      <c r="B336" s="19"/>
      <c r="C336" s="20"/>
      <c r="D336" s="20"/>
      <c r="E336" s="21"/>
    </row>
    <row r="337" spans="1:5" s="18" customFormat="1" ht="15" x14ac:dyDescent="0.25">
      <c r="A337" s="7"/>
      <c r="B337" s="19"/>
      <c r="C337" s="20"/>
      <c r="D337" s="20"/>
      <c r="E337" s="21"/>
    </row>
    <row r="338" spans="1:5" s="18" customFormat="1" ht="15" x14ac:dyDescent="0.25">
      <c r="A338" s="7"/>
      <c r="B338" s="19"/>
      <c r="C338" s="20"/>
      <c r="D338" s="20"/>
      <c r="E338" s="21"/>
    </row>
    <row r="339" spans="1:5" s="18" customFormat="1" ht="15" x14ac:dyDescent="0.25">
      <c r="A339" s="7"/>
      <c r="B339" s="19"/>
      <c r="C339" s="20"/>
      <c r="D339" s="20"/>
      <c r="E339" s="21"/>
    </row>
    <row r="340" spans="1:5" s="18" customFormat="1" ht="15" x14ac:dyDescent="0.25">
      <c r="A340" s="7"/>
      <c r="B340" s="19"/>
      <c r="C340" s="20"/>
      <c r="D340" s="20"/>
      <c r="E340" s="21"/>
    </row>
    <row r="341" spans="1:5" s="18" customFormat="1" ht="15" x14ac:dyDescent="0.25">
      <c r="A341" s="7"/>
      <c r="B341" s="19"/>
      <c r="C341" s="20"/>
      <c r="D341" s="20"/>
      <c r="E341" s="21"/>
    </row>
    <row r="342" spans="1:5" s="18" customFormat="1" ht="15" x14ac:dyDescent="0.25">
      <c r="A342" s="7"/>
      <c r="B342" s="19"/>
      <c r="C342" s="20"/>
      <c r="D342" s="20"/>
      <c r="E342" s="21"/>
    </row>
    <row r="343" spans="1:5" s="18" customFormat="1" ht="15" x14ac:dyDescent="0.25">
      <c r="A343" s="7"/>
      <c r="B343" s="19"/>
      <c r="C343" s="20"/>
      <c r="D343" s="20"/>
      <c r="E343" s="21"/>
    </row>
    <row r="344" spans="1:5" s="18" customFormat="1" ht="15" x14ac:dyDescent="0.25">
      <c r="A344" s="7"/>
      <c r="B344" s="19"/>
      <c r="C344" s="20"/>
      <c r="D344" s="20"/>
      <c r="E344" s="21"/>
    </row>
    <row r="345" spans="1:5" s="18" customFormat="1" ht="15" x14ac:dyDescent="0.25">
      <c r="A345" s="7"/>
      <c r="B345" s="19"/>
      <c r="C345" s="20"/>
      <c r="D345" s="20"/>
      <c r="E345" s="21"/>
    </row>
    <row r="346" spans="1:5" s="18" customFormat="1" ht="15" x14ac:dyDescent="0.25">
      <c r="A346" s="7"/>
      <c r="B346" s="19"/>
      <c r="C346" s="20"/>
      <c r="D346" s="20"/>
      <c r="E346" s="21"/>
    </row>
    <row r="347" spans="1:5" s="18" customFormat="1" ht="15" x14ac:dyDescent="0.25">
      <c r="A347" s="7"/>
      <c r="B347" s="19"/>
      <c r="C347" s="20"/>
      <c r="D347" s="20"/>
      <c r="E347" s="21"/>
    </row>
    <row r="348" spans="1:5" s="18" customFormat="1" ht="15" x14ac:dyDescent="0.25">
      <c r="A348" s="7"/>
      <c r="B348" s="19"/>
      <c r="C348" s="20"/>
      <c r="D348" s="20"/>
      <c r="E348" s="21"/>
    </row>
    <row r="349" spans="1:5" s="18" customFormat="1" ht="15" x14ac:dyDescent="0.25">
      <c r="A349" s="7"/>
      <c r="B349" s="19"/>
      <c r="C349" s="20"/>
      <c r="D349" s="20"/>
      <c r="E349" s="21"/>
    </row>
    <row r="350" spans="1:5" s="18" customFormat="1" ht="15" x14ac:dyDescent="0.25">
      <c r="A350" s="7"/>
      <c r="B350" s="19"/>
      <c r="C350" s="20"/>
      <c r="D350" s="20"/>
      <c r="E350" s="21"/>
    </row>
    <row r="351" spans="1:5" s="18" customFormat="1" ht="15" x14ac:dyDescent="0.25">
      <c r="A351" s="7"/>
      <c r="B351" s="19"/>
      <c r="C351" s="20"/>
      <c r="D351" s="20"/>
      <c r="E351" s="21"/>
    </row>
    <row r="352" spans="1:5" s="18" customFormat="1" ht="15" x14ac:dyDescent="0.25">
      <c r="A352" s="7"/>
      <c r="B352" s="19"/>
      <c r="C352" s="20"/>
      <c r="D352" s="20"/>
      <c r="E352" s="21"/>
    </row>
    <row r="353" spans="1:5" s="18" customFormat="1" ht="15" x14ac:dyDescent="0.25">
      <c r="A353" s="7"/>
      <c r="B353" s="19"/>
      <c r="C353" s="20"/>
      <c r="D353" s="20"/>
      <c r="E353" s="21"/>
    </row>
    <row r="354" spans="1:5" s="18" customFormat="1" ht="15" x14ac:dyDescent="0.25">
      <c r="A354" s="7"/>
      <c r="B354" s="19"/>
      <c r="C354" s="20"/>
      <c r="D354" s="20"/>
      <c r="E354" s="21"/>
    </row>
    <row r="355" spans="1:5" s="18" customFormat="1" ht="15" x14ac:dyDescent="0.25">
      <c r="A355" s="7"/>
      <c r="B355" s="19"/>
      <c r="C355" s="20"/>
      <c r="D355" s="20"/>
      <c r="E355" s="21"/>
    </row>
    <row r="356" spans="1:5" s="18" customFormat="1" ht="15" x14ac:dyDescent="0.25">
      <c r="A356" s="7"/>
      <c r="B356" s="19"/>
      <c r="C356" s="20"/>
      <c r="D356" s="20"/>
      <c r="E356" s="21"/>
    </row>
    <row r="357" spans="1:5" s="18" customFormat="1" ht="15" x14ac:dyDescent="0.25">
      <c r="A357" s="7"/>
      <c r="B357" s="19"/>
      <c r="C357" s="20"/>
      <c r="D357" s="20"/>
      <c r="E357" s="21"/>
    </row>
    <row r="358" spans="1:5" s="18" customFormat="1" ht="15" x14ac:dyDescent="0.25">
      <c r="A358" s="7"/>
      <c r="B358" s="19"/>
      <c r="C358" s="20"/>
      <c r="D358" s="20"/>
      <c r="E358" s="21"/>
    </row>
    <row r="359" spans="1:5" s="18" customFormat="1" ht="15" x14ac:dyDescent="0.25">
      <c r="A359" s="7"/>
      <c r="B359" s="19"/>
      <c r="C359" s="20"/>
      <c r="D359" s="20"/>
      <c r="E359" s="21"/>
    </row>
    <row r="360" spans="1:5" s="18" customFormat="1" ht="15" x14ac:dyDescent="0.25">
      <c r="A360" s="7"/>
      <c r="B360" s="19"/>
      <c r="C360" s="20"/>
      <c r="D360" s="20"/>
      <c r="E360" s="21"/>
    </row>
    <row r="361" spans="1:5" s="18" customFormat="1" ht="15" x14ac:dyDescent="0.25">
      <c r="A361" s="7"/>
      <c r="B361" s="19"/>
      <c r="C361" s="20"/>
      <c r="D361" s="20"/>
      <c r="E361" s="21"/>
    </row>
    <row r="362" spans="1:5" s="18" customFormat="1" ht="15" x14ac:dyDescent="0.25">
      <c r="A362" s="7"/>
      <c r="B362" s="19"/>
      <c r="C362" s="20"/>
      <c r="D362" s="20"/>
      <c r="E362" s="21"/>
    </row>
    <row r="363" spans="1:5" s="18" customFormat="1" ht="15" x14ac:dyDescent="0.25">
      <c r="A363" s="7"/>
      <c r="B363" s="19"/>
      <c r="C363" s="20"/>
      <c r="D363" s="20"/>
      <c r="E363" s="21"/>
    </row>
    <row r="364" spans="1:5" s="18" customFormat="1" ht="15" x14ac:dyDescent="0.25">
      <c r="A364" s="7"/>
      <c r="B364" s="19"/>
      <c r="C364" s="20"/>
      <c r="D364" s="20"/>
      <c r="E364" s="21"/>
    </row>
    <row r="365" spans="1:5" s="18" customFormat="1" ht="15" x14ac:dyDescent="0.25">
      <c r="A365" s="7"/>
      <c r="B365" s="19"/>
      <c r="C365" s="20"/>
      <c r="D365" s="20"/>
      <c r="E365" s="21"/>
    </row>
    <row r="366" spans="1:5" s="18" customFormat="1" ht="15" x14ac:dyDescent="0.25">
      <c r="A366" s="7"/>
      <c r="B366" s="19"/>
      <c r="C366" s="20"/>
      <c r="D366" s="20"/>
      <c r="E366" s="21"/>
    </row>
    <row r="367" spans="1:5" s="18" customFormat="1" ht="15" x14ac:dyDescent="0.25">
      <c r="A367" s="7"/>
      <c r="B367" s="19"/>
      <c r="C367" s="20"/>
      <c r="D367" s="20"/>
      <c r="E367" s="21"/>
    </row>
    <row r="368" spans="1:5" s="18" customFormat="1" ht="15" x14ac:dyDescent="0.25">
      <c r="A368" s="7"/>
      <c r="B368" s="19"/>
      <c r="C368" s="20"/>
      <c r="D368" s="20"/>
      <c r="E368" s="21"/>
    </row>
    <row r="369" spans="1:5" s="18" customFormat="1" ht="15" x14ac:dyDescent="0.25">
      <c r="A369" s="7"/>
      <c r="B369" s="19"/>
      <c r="C369" s="20"/>
      <c r="D369" s="20"/>
      <c r="E369" s="21"/>
    </row>
    <row r="370" spans="1:5" s="18" customFormat="1" ht="15" x14ac:dyDescent="0.25">
      <c r="A370" s="7"/>
      <c r="B370" s="19"/>
      <c r="C370" s="20"/>
      <c r="D370" s="20"/>
      <c r="E370" s="21"/>
    </row>
    <row r="371" spans="1:5" s="18" customFormat="1" ht="15" x14ac:dyDescent="0.25">
      <c r="A371" s="7"/>
      <c r="B371" s="19"/>
      <c r="C371" s="20"/>
      <c r="D371" s="20"/>
      <c r="E371" s="21"/>
    </row>
    <row r="372" spans="1:5" s="18" customFormat="1" ht="15" x14ac:dyDescent="0.25">
      <c r="A372" s="7"/>
      <c r="B372" s="19"/>
      <c r="C372" s="20"/>
      <c r="D372" s="20"/>
      <c r="E372" s="21"/>
    </row>
    <row r="373" spans="1:5" s="18" customFormat="1" ht="15" x14ac:dyDescent="0.25">
      <c r="A373" s="7"/>
      <c r="B373" s="19"/>
      <c r="C373" s="20"/>
      <c r="D373" s="20"/>
      <c r="E373" s="21"/>
    </row>
    <row r="374" spans="1:5" s="18" customFormat="1" ht="15" x14ac:dyDescent="0.25">
      <c r="A374" s="7"/>
      <c r="B374" s="19"/>
      <c r="C374" s="20"/>
      <c r="D374" s="20"/>
      <c r="E374" s="21"/>
    </row>
    <row r="375" spans="1:5" s="18" customFormat="1" ht="15" x14ac:dyDescent="0.25">
      <c r="A375" s="7"/>
      <c r="B375" s="19"/>
      <c r="C375" s="20"/>
      <c r="D375" s="20"/>
      <c r="E375" s="21"/>
    </row>
    <row r="376" spans="1:5" s="18" customFormat="1" ht="15" x14ac:dyDescent="0.25">
      <c r="A376" s="7"/>
      <c r="B376" s="19"/>
      <c r="C376" s="20"/>
      <c r="D376" s="20"/>
      <c r="E376" s="21"/>
    </row>
    <row r="377" spans="1:5" s="18" customFormat="1" ht="15" x14ac:dyDescent="0.25">
      <c r="A377" s="7"/>
      <c r="B377" s="19"/>
      <c r="C377" s="20"/>
      <c r="D377" s="20"/>
      <c r="E377" s="21"/>
    </row>
    <row r="378" spans="1:5" s="18" customFormat="1" ht="15" x14ac:dyDescent="0.25">
      <c r="A378" s="7"/>
      <c r="B378" s="19"/>
      <c r="C378" s="20"/>
      <c r="D378" s="20"/>
      <c r="E378" s="21"/>
    </row>
    <row r="379" spans="1:5" s="18" customFormat="1" ht="15" x14ac:dyDescent="0.25">
      <c r="A379" s="7"/>
      <c r="B379" s="19"/>
      <c r="C379" s="20"/>
      <c r="D379" s="20"/>
      <c r="E379" s="21"/>
    </row>
    <row r="380" spans="1:5" s="18" customFormat="1" ht="15" x14ac:dyDescent="0.25">
      <c r="A380" s="7"/>
      <c r="B380" s="19"/>
      <c r="C380" s="20"/>
      <c r="D380" s="20"/>
      <c r="E380" s="21"/>
    </row>
    <row r="381" spans="1:5" s="18" customFormat="1" ht="15" x14ac:dyDescent="0.25">
      <c r="A381" s="7"/>
      <c r="B381" s="19"/>
      <c r="C381" s="20"/>
      <c r="D381" s="20"/>
      <c r="E381" s="21"/>
    </row>
    <row r="382" spans="1:5" s="18" customFormat="1" ht="15" x14ac:dyDescent="0.25">
      <c r="A382" s="7"/>
      <c r="B382" s="19"/>
      <c r="C382" s="20"/>
      <c r="D382" s="20"/>
      <c r="E382" s="21"/>
    </row>
    <row r="383" spans="1:5" s="18" customFormat="1" ht="15" x14ac:dyDescent="0.25">
      <c r="A383" s="7"/>
      <c r="B383" s="19"/>
      <c r="C383" s="20"/>
      <c r="D383" s="20"/>
      <c r="E383" s="21"/>
    </row>
    <row r="384" spans="1:5" s="18" customFormat="1" ht="15" x14ac:dyDescent="0.25">
      <c r="A384" s="7"/>
      <c r="B384" s="19"/>
      <c r="C384" s="20"/>
      <c r="D384" s="20"/>
      <c r="E384" s="21"/>
    </row>
    <row r="385" spans="1:5" s="18" customFormat="1" ht="15" x14ac:dyDescent="0.25">
      <c r="A385" s="7"/>
      <c r="B385" s="19"/>
      <c r="C385" s="20"/>
      <c r="D385" s="20"/>
      <c r="E385" s="21"/>
    </row>
    <row r="386" spans="1:5" s="18" customFormat="1" ht="15" x14ac:dyDescent="0.25">
      <c r="A386" s="7"/>
      <c r="B386" s="19"/>
      <c r="C386" s="20"/>
      <c r="D386" s="20"/>
      <c r="E386" s="21"/>
    </row>
    <row r="387" spans="1:5" s="18" customFormat="1" ht="15" x14ac:dyDescent="0.25">
      <c r="A387" s="7"/>
      <c r="B387" s="19"/>
      <c r="C387" s="20"/>
      <c r="D387" s="20"/>
      <c r="E387" s="21"/>
    </row>
    <row r="388" spans="1:5" s="18" customFormat="1" ht="15" x14ac:dyDescent="0.25">
      <c r="A388" s="7"/>
      <c r="B388" s="19"/>
      <c r="C388" s="20"/>
      <c r="D388" s="20"/>
      <c r="E388" s="21"/>
    </row>
    <row r="389" spans="1:5" s="18" customFormat="1" ht="15" x14ac:dyDescent="0.25">
      <c r="A389" s="7"/>
      <c r="B389" s="19"/>
      <c r="C389" s="20"/>
      <c r="D389" s="20"/>
      <c r="E389" s="21"/>
    </row>
    <row r="390" spans="1:5" s="18" customFormat="1" ht="15" x14ac:dyDescent="0.25">
      <c r="A390" s="7"/>
      <c r="B390" s="19"/>
      <c r="C390" s="20"/>
      <c r="D390" s="20"/>
      <c r="E390" s="21"/>
    </row>
    <row r="391" spans="1:5" s="18" customFormat="1" ht="15" x14ac:dyDescent="0.25">
      <c r="A391" s="7"/>
      <c r="B391" s="19"/>
      <c r="C391" s="20"/>
      <c r="D391" s="20"/>
      <c r="E391" s="21"/>
    </row>
    <row r="392" spans="1:5" s="18" customFormat="1" ht="15" x14ac:dyDescent="0.25">
      <c r="A392" s="7"/>
      <c r="B392" s="19"/>
      <c r="C392" s="20"/>
      <c r="D392" s="20"/>
      <c r="E392" s="21"/>
    </row>
    <row r="393" spans="1:5" s="18" customFormat="1" ht="15" x14ac:dyDescent="0.25">
      <c r="A393" s="7"/>
      <c r="B393" s="19"/>
      <c r="C393" s="20"/>
      <c r="D393" s="20"/>
      <c r="E393" s="21"/>
    </row>
    <row r="394" spans="1:5" s="18" customFormat="1" ht="15" x14ac:dyDescent="0.25">
      <c r="A394" s="7"/>
      <c r="B394" s="19"/>
      <c r="C394" s="20"/>
      <c r="D394" s="20"/>
      <c r="E394" s="21"/>
    </row>
    <row r="395" spans="1:5" s="18" customFormat="1" ht="15" x14ac:dyDescent="0.25">
      <c r="A395" s="7"/>
      <c r="B395" s="19"/>
      <c r="C395" s="20"/>
      <c r="D395" s="20"/>
      <c r="E395" s="21"/>
    </row>
    <row r="396" spans="1:5" s="18" customFormat="1" ht="15" x14ac:dyDescent="0.25">
      <c r="A396" s="7"/>
      <c r="B396" s="19"/>
      <c r="C396" s="20"/>
      <c r="D396" s="20"/>
      <c r="E396" s="21"/>
    </row>
    <row r="397" spans="1:5" s="18" customFormat="1" ht="15" x14ac:dyDescent="0.25">
      <c r="A397" s="7"/>
      <c r="B397" s="19"/>
      <c r="C397" s="20"/>
      <c r="D397" s="20"/>
      <c r="E397" s="21"/>
    </row>
    <row r="398" spans="1:5" s="18" customFormat="1" ht="15" x14ac:dyDescent="0.25">
      <c r="A398" s="7"/>
      <c r="B398" s="19"/>
      <c r="C398" s="20"/>
      <c r="D398" s="20"/>
      <c r="E398" s="21"/>
    </row>
    <row r="399" spans="1:5" s="18" customFormat="1" ht="15" x14ac:dyDescent="0.25">
      <c r="A399" s="7"/>
      <c r="B399" s="19"/>
      <c r="C399" s="20"/>
      <c r="D399" s="20"/>
      <c r="E399" s="21"/>
    </row>
    <row r="400" spans="1:5" s="18" customFormat="1" ht="15" x14ac:dyDescent="0.25">
      <c r="A400" s="7"/>
      <c r="B400" s="19"/>
      <c r="C400" s="20"/>
      <c r="D400" s="20"/>
      <c r="E400" s="21"/>
    </row>
    <row r="401" spans="1:5" s="18" customFormat="1" ht="15" x14ac:dyDescent="0.25">
      <c r="A401" s="7"/>
      <c r="B401" s="19"/>
      <c r="C401" s="20"/>
      <c r="D401" s="20"/>
      <c r="E401" s="21"/>
    </row>
    <row r="402" spans="1:5" s="18" customFormat="1" ht="15" x14ac:dyDescent="0.25">
      <c r="A402" s="7"/>
      <c r="B402" s="19"/>
      <c r="C402" s="20"/>
      <c r="D402" s="20"/>
      <c r="E402" s="21"/>
    </row>
    <row r="403" spans="1:5" s="18" customFormat="1" ht="15" x14ac:dyDescent="0.25">
      <c r="A403" s="7"/>
      <c r="B403" s="19"/>
      <c r="C403" s="20"/>
      <c r="D403" s="20"/>
      <c r="E403" s="21"/>
    </row>
    <row r="404" spans="1:5" s="18" customFormat="1" ht="15" x14ac:dyDescent="0.25">
      <c r="A404" s="7"/>
      <c r="B404" s="19"/>
      <c r="C404" s="20"/>
      <c r="D404" s="20"/>
      <c r="E404" s="21"/>
    </row>
    <row r="405" spans="1:5" s="18" customFormat="1" ht="15" x14ac:dyDescent="0.25">
      <c r="A405" s="7"/>
      <c r="B405" s="19"/>
      <c r="C405" s="20"/>
      <c r="D405" s="20"/>
      <c r="E405" s="21"/>
    </row>
    <row r="406" spans="1:5" s="18" customFormat="1" ht="15" x14ac:dyDescent="0.25">
      <c r="A406" s="7"/>
      <c r="B406" s="19"/>
      <c r="C406" s="20"/>
      <c r="D406" s="20"/>
      <c r="E406" s="21"/>
    </row>
    <row r="407" spans="1:5" s="18" customFormat="1" ht="15" x14ac:dyDescent="0.25">
      <c r="A407" s="7"/>
      <c r="B407" s="19"/>
      <c r="C407" s="20"/>
      <c r="D407" s="20"/>
      <c r="E407" s="21"/>
    </row>
    <row r="408" spans="1:5" s="18" customFormat="1" ht="15" x14ac:dyDescent="0.25">
      <c r="A408" s="7"/>
      <c r="B408" s="19"/>
      <c r="C408" s="20"/>
      <c r="D408" s="20"/>
      <c r="E408" s="21"/>
    </row>
    <row r="409" spans="1:5" s="18" customFormat="1" ht="15" x14ac:dyDescent="0.25">
      <c r="A409" s="7"/>
      <c r="B409" s="19"/>
      <c r="C409" s="20"/>
      <c r="D409" s="20"/>
      <c r="E409" s="21"/>
    </row>
    <row r="410" spans="1:5" s="18" customFormat="1" ht="15" x14ac:dyDescent="0.25">
      <c r="A410" s="7"/>
      <c r="B410" s="19"/>
      <c r="C410" s="20"/>
      <c r="D410" s="20"/>
      <c r="E410" s="21"/>
    </row>
    <row r="411" spans="1:5" s="18" customFormat="1" ht="15" x14ac:dyDescent="0.25">
      <c r="A411" s="7"/>
      <c r="B411" s="19"/>
      <c r="C411" s="20"/>
      <c r="D411" s="20"/>
      <c r="E411" s="21"/>
    </row>
    <row r="412" spans="1:5" s="18" customFormat="1" ht="15" x14ac:dyDescent="0.25">
      <c r="A412" s="7"/>
      <c r="B412" s="19"/>
      <c r="C412" s="20"/>
      <c r="D412" s="20"/>
      <c r="E412" s="21"/>
    </row>
    <row r="413" spans="1:5" s="18" customFormat="1" ht="15" x14ac:dyDescent="0.25">
      <c r="A413" s="7"/>
      <c r="B413" s="19"/>
      <c r="C413" s="20"/>
      <c r="D413" s="20"/>
      <c r="E413" s="21"/>
    </row>
    <row r="414" spans="1:5" s="18" customFormat="1" ht="15" x14ac:dyDescent="0.25">
      <c r="A414" s="7"/>
      <c r="B414" s="19"/>
      <c r="C414" s="20"/>
      <c r="D414" s="20"/>
      <c r="E414" s="21"/>
    </row>
    <row r="415" spans="1:5" s="18" customFormat="1" ht="15" x14ac:dyDescent="0.25">
      <c r="A415" s="7"/>
      <c r="B415" s="19"/>
      <c r="C415" s="20"/>
      <c r="D415" s="20"/>
      <c r="E415" s="21"/>
    </row>
    <row r="416" spans="1:5" s="18" customFormat="1" ht="15" x14ac:dyDescent="0.25">
      <c r="A416" s="7"/>
      <c r="B416" s="19"/>
      <c r="C416" s="20"/>
      <c r="D416" s="20"/>
      <c r="E416" s="21"/>
    </row>
    <row r="417" spans="1:5" s="18" customFormat="1" ht="15" x14ac:dyDescent="0.25">
      <c r="A417" s="7"/>
      <c r="B417" s="19"/>
      <c r="C417" s="20"/>
      <c r="D417" s="20"/>
      <c r="E417" s="21"/>
    </row>
    <row r="418" spans="1:5" s="18" customFormat="1" ht="15" x14ac:dyDescent="0.25">
      <c r="A418" s="7"/>
      <c r="B418" s="19"/>
      <c r="C418" s="20"/>
      <c r="D418" s="20"/>
      <c r="E418" s="21"/>
    </row>
    <row r="419" spans="1:5" s="18" customFormat="1" ht="15" x14ac:dyDescent="0.25">
      <c r="A419" s="7"/>
      <c r="B419" s="19"/>
      <c r="C419" s="20"/>
      <c r="D419" s="20"/>
      <c r="E419" s="21"/>
    </row>
    <row r="420" spans="1:5" s="18" customFormat="1" ht="15" x14ac:dyDescent="0.25">
      <c r="A420" s="7"/>
      <c r="B420" s="19"/>
      <c r="C420" s="20"/>
      <c r="D420" s="20"/>
      <c r="E420" s="21"/>
    </row>
    <row r="421" spans="1:5" s="18" customFormat="1" ht="15" x14ac:dyDescent="0.25">
      <c r="A421" s="7"/>
      <c r="B421" s="19"/>
      <c r="C421" s="20"/>
      <c r="D421" s="20"/>
      <c r="E421" s="21"/>
    </row>
    <row r="422" spans="1:5" s="18" customFormat="1" ht="15" x14ac:dyDescent="0.25">
      <c r="A422" s="7"/>
      <c r="B422" s="19"/>
      <c r="C422" s="20"/>
      <c r="D422" s="20"/>
      <c r="E422" s="21"/>
    </row>
    <row r="423" spans="1:5" s="18" customFormat="1" ht="15" x14ac:dyDescent="0.25">
      <c r="A423" s="7"/>
      <c r="B423" s="19"/>
      <c r="C423" s="20"/>
      <c r="D423" s="20"/>
      <c r="E423" s="21"/>
    </row>
    <row r="424" spans="1:5" s="18" customFormat="1" ht="15" x14ac:dyDescent="0.25">
      <c r="A424" s="7"/>
      <c r="B424" s="19"/>
      <c r="C424" s="20"/>
      <c r="D424" s="20"/>
      <c r="E424" s="21"/>
    </row>
    <row r="425" spans="1:5" s="18" customFormat="1" ht="15" x14ac:dyDescent="0.25">
      <c r="A425" s="7"/>
      <c r="B425" s="19"/>
      <c r="C425" s="20"/>
      <c r="D425" s="20"/>
      <c r="E425" s="21"/>
    </row>
    <row r="426" spans="1:5" s="18" customFormat="1" ht="15" x14ac:dyDescent="0.25">
      <c r="A426" s="7"/>
      <c r="B426" s="19"/>
      <c r="C426" s="20"/>
      <c r="D426" s="20"/>
      <c r="E426" s="21"/>
    </row>
    <row r="427" spans="1:5" s="18" customFormat="1" ht="15" x14ac:dyDescent="0.25">
      <c r="A427" s="7"/>
      <c r="B427" s="19"/>
      <c r="C427" s="20"/>
      <c r="D427" s="20"/>
      <c r="E427" s="21"/>
    </row>
    <row r="428" spans="1:5" s="18" customFormat="1" ht="15" x14ac:dyDescent="0.25">
      <c r="A428" s="7"/>
      <c r="B428" s="19"/>
      <c r="C428" s="20"/>
      <c r="D428" s="20"/>
      <c r="E428" s="21"/>
    </row>
    <row r="429" spans="1:5" s="18" customFormat="1" ht="15" x14ac:dyDescent="0.25">
      <c r="A429" s="7"/>
      <c r="B429" s="19"/>
      <c r="C429" s="20"/>
      <c r="D429" s="20"/>
      <c r="E429" s="21"/>
    </row>
    <row r="430" spans="1:5" s="18" customFormat="1" ht="15" x14ac:dyDescent="0.25">
      <c r="A430" s="7"/>
      <c r="B430" s="19"/>
      <c r="C430" s="20"/>
      <c r="D430" s="20"/>
      <c r="E430" s="21"/>
    </row>
    <row r="431" spans="1:5" s="18" customFormat="1" ht="15" x14ac:dyDescent="0.25">
      <c r="A431" s="7"/>
      <c r="B431" s="19"/>
      <c r="C431" s="20"/>
      <c r="D431" s="20"/>
      <c r="E431" s="21"/>
    </row>
    <row r="432" spans="1:5" s="18" customFormat="1" ht="15" x14ac:dyDescent="0.25">
      <c r="A432" s="7"/>
      <c r="B432" s="19"/>
      <c r="C432" s="20"/>
      <c r="D432" s="20"/>
      <c r="E432" s="21"/>
    </row>
    <row r="433" spans="1:5" s="18" customFormat="1" ht="15" x14ac:dyDescent="0.25">
      <c r="A433" s="7"/>
      <c r="B433" s="19"/>
      <c r="C433" s="20"/>
      <c r="D433" s="20"/>
      <c r="E433" s="21"/>
    </row>
    <row r="434" spans="1:5" s="18" customFormat="1" ht="15" x14ac:dyDescent="0.25">
      <c r="A434" s="7"/>
      <c r="B434" s="19"/>
      <c r="C434" s="20"/>
      <c r="D434" s="20"/>
      <c r="E434" s="21"/>
    </row>
    <row r="435" spans="1:5" s="18" customFormat="1" ht="15" x14ac:dyDescent="0.25">
      <c r="A435" s="7"/>
      <c r="B435" s="19"/>
      <c r="C435" s="20"/>
      <c r="D435" s="20"/>
      <c r="E435" s="21"/>
    </row>
    <row r="436" spans="1:5" s="18" customFormat="1" ht="15" x14ac:dyDescent="0.25">
      <c r="A436" s="7"/>
      <c r="B436" s="19"/>
      <c r="C436" s="20"/>
      <c r="D436" s="20"/>
      <c r="E436" s="21"/>
    </row>
    <row r="437" spans="1:5" s="18" customFormat="1" ht="15" x14ac:dyDescent="0.25">
      <c r="A437" s="7"/>
      <c r="B437" s="19"/>
      <c r="C437" s="20"/>
      <c r="D437" s="20"/>
      <c r="E437" s="21"/>
    </row>
    <row r="438" spans="1:5" s="18" customFormat="1" ht="15" x14ac:dyDescent="0.25">
      <c r="A438" s="7"/>
      <c r="B438" s="19"/>
      <c r="C438" s="20"/>
      <c r="D438" s="20"/>
      <c r="E438" s="21"/>
    </row>
    <row r="439" spans="1:5" s="18" customFormat="1" ht="15" x14ac:dyDescent="0.25">
      <c r="A439" s="7"/>
      <c r="B439" s="19"/>
      <c r="C439" s="20"/>
      <c r="D439" s="20"/>
      <c r="E439" s="21"/>
    </row>
    <row r="440" spans="1:5" s="18" customFormat="1" ht="15" x14ac:dyDescent="0.25">
      <c r="A440" s="7"/>
      <c r="B440" s="19"/>
      <c r="C440" s="20"/>
      <c r="D440" s="20"/>
      <c r="E440" s="21"/>
    </row>
    <row r="441" spans="1:5" s="18" customFormat="1" ht="15" x14ac:dyDescent="0.25">
      <c r="A441" s="7"/>
      <c r="B441" s="19"/>
      <c r="C441" s="20"/>
      <c r="D441" s="20"/>
      <c r="E441" s="21"/>
    </row>
    <row r="442" spans="1:5" s="18" customFormat="1" ht="15" x14ac:dyDescent="0.25">
      <c r="A442" s="7"/>
      <c r="B442" s="19"/>
      <c r="C442" s="20"/>
      <c r="D442" s="20"/>
      <c r="E442" s="21"/>
    </row>
    <row r="443" spans="1:5" s="18" customFormat="1" ht="15" x14ac:dyDescent="0.25">
      <c r="A443" s="7"/>
      <c r="B443" s="19"/>
      <c r="C443" s="20"/>
      <c r="D443" s="20"/>
      <c r="E443" s="21"/>
    </row>
    <row r="444" spans="1:5" s="18" customFormat="1" ht="15" x14ac:dyDescent="0.25">
      <c r="A444" s="7"/>
      <c r="B444" s="19"/>
      <c r="C444" s="20"/>
      <c r="D444" s="20"/>
      <c r="E444" s="21"/>
    </row>
    <row r="445" spans="1:5" s="18" customFormat="1" ht="15" x14ac:dyDescent="0.25">
      <c r="A445" s="7"/>
      <c r="B445" s="19"/>
      <c r="C445" s="20"/>
      <c r="D445" s="20"/>
      <c r="E445" s="21"/>
    </row>
    <row r="446" spans="1:5" s="18" customFormat="1" ht="15" x14ac:dyDescent="0.25">
      <c r="A446" s="7"/>
      <c r="B446" s="19"/>
      <c r="C446" s="20"/>
      <c r="D446" s="20"/>
      <c r="E446" s="21"/>
    </row>
    <row r="447" spans="1:5" s="18" customFormat="1" ht="15" x14ac:dyDescent="0.25">
      <c r="A447" s="7"/>
      <c r="B447" s="19"/>
      <c r="C447" s="20"/>
      <c r="D447" s="20"/>
      <c r="E447" s="21"/>
    </row>
    <row r="448" spans="1:5" s="18" customFormat="1" ht="15" x14ac:dyDescent="0.25">
      <c r="A448" s="7"/>
      <c r="B448" s="19"/>
      <c r="C448" s="20"/>
      <c r="D448" s="20"/>
      <c r="E448" s="21"/>
    </row>
    <row r="449" spans="1:5" s="18" customFormat="1" ht="15" x14ac:dyDescent="0.25">
      <c r="A449" s="7"/>
      <c r="B449" s="19"/>
      <c r="C449" s="20"/>
      <c r="D449" s="20"/>
      <c r="E449" s="21"/>
    </row>
    <row r="450" spans="1:5" s="18" customFormat="1" ht="15" x14ac:dyDescent="0.25">
      <c r="A450" s="7"/>
      <c r="B450" s="19"/>
      <c r="C450" s="20"/>
      <c r="D450" s="20"/>
      <c r="E450" s="21"/>
    </row>
    <row r="451" spans="1:5" s="18" customFormat="1" ht="15" x14ac:dyDescent="0.25">
      <c r="A451" s="7"/>
      <c r="B451" s="19"/>
      <c r="C451" s="20"/>
      <c r="D451" s="20"/>
      <c r="E451" s="21"/>
    </row>
    <row r="452" spans="1:5" s="18" customFormat="1" ht="15" x14ac:dyDescent="0.25">
      <c r="A452" s="7"/>
      <c r="B452" s="19"/>
      <c r="C452" s="20"/>
      <c r="D452" s="20"/>
      <c r="E452" s="21"/>
    </row>
    <row r="453" spans="1:5" s="18" customFormat="1" ht="15" x14ac:dyDescent="0.25">
      <c r="A453" s="7"/>
      <c r="B453" s="19"/>
      <c r="C453" s="20"/>
      <c r="D453" s="20"/>
      <c r="E453" s="21"/>
    </row>
    <row r="454" spans="1:5" s="18" customFormat="1" ht="15" x14ac:dyDescent="0.25">
      <c r="A454" s="7"/>
      <c r="B454" s="19"/>
      <c r="C454" s="20"/>
      <c r="D454" s="20"/>
      <c r="E454" s="21"/>
    </row>
    <row r="455" spans="1:5" s="18" customFormat="1" ht="15" x14ac:dyDescent="0.25">
      <c r="A455" s="7"/>
      <c r="B455" s="19"/>
      <c r="C455" s="20"/>
      <c r="D455" s="20"/>
      <c r="E455" s="21"/>
    </row>
    <row r="456" spans="1:5" s="18" customFormat="1" ht="15" x14ac:dyDescent="0.25">
      <c r="A456" s="7"/>
      <c r="B456" s="19"/>
      <c r="C456" s="20"/>
      <c r="D456" s="20"/>
      <c r="E456" s="21"/>
    </row>
    <row r="457" spans="1:5" s="18" customFormat="1" ht="15" x14ac:dyDescent="0.25">
      <c r="A457" s="7"/>
      <c r="B457" s="19"/>
      <c r="C457" s="20"/>
      <c r="D457" s="20"/>
      <c r="E457" s="21"/>
    </row>
    <row r="458" spans="1:5" s="18" customFormat="1" ht="15" x14ac:dyDescent="0.25">
      <c r="A458" s="7"/>
      <c r="B458" s="19"/>
      <c r="C458" s="20"/>
      <c r="D458" s="20"/>
      <c r="E458" s="21"/>
    </row>
    <row r="459" spans="1:5" s="18" customFormat="1" ht="15" x14ac:dyDescent="0.25">
      <c r="A459" s="7"/>
      <c r="B459" s="19"/>
      <c r="C459" s="20"/>
      <c r="D459" s="20"/>
      <c r="E459" s="21"/>
    </row>
    <row r="460" spans="1:5" s="18" customFormat="1" ht="15" x14ac:dyDescent="0.25">
      <c r="A460" s="7"/>
      <c r="B460" s="19"/>
      <c r="C460" s="20"/>
      <c r="D460" s="20"/>
      <c r="E460" s="21"/>
    </row>
    <row r="461" spans="1:5" s="18" customFormat="1" ht="15" x14ac:dyDescent="0.25">
      <c r="A461" s="7"/>
      <c r="B461" s="19"/>
      <c r="C461" s="20"/>
      <c r="D461" s="20"/>
      <c r="E461" s="21"/>
    </row>
    <row r="462" spans="1:5" s="18" customFormat="1" ht="15" x14ac:dyDescent="0.25">
      <c r="A462" s="7"/>
      <c r="B462" s="19"/>
      <c r="C462" s="20"/>
      <c r="D462" s="20"/>
      <c r="E462" s="21"/>
    </row>
    <row r="463" spans="1:5" s="18" customFormat="1" ht="15" x14ac:dyDescent="0.25">
      <c r="A463" s="7"/>
      <c r="B463" s="19"/>
      <c r="C463" s="20"/>
      <c r="D463" s="20"/>
      <c r="E463" s="21"/>
    </row>
    <row r="464" spans="1:5" s="18" customFormat="1" ht="15" x14ac:dyDescent="0.25">
      <c r="A464" s="7"/>
      <c r="B464" s="19"/>
      <c r="C464" s="20"/>
      <c r="D464" s="20"/>
      <c r="E464" s="21"/>
    </row>
    <row r="465" spans="1:5" s="18" customFormat="1" ht="15" x14ac:dyDescent="0.25">
      <c r="A465" s="7"/>
      <c r="B465" s="19"/>
      <c r="C465" s="20"/>
      <c r="D465" s="20"/>
      <c r="E465" s="21"/>
    </row>
    <row r="466" spans="1:5" s="18" customFormat="1" ht="15" x14ac:dyDescent="0.25">
      <c r="A466" s="7"/>
      <c r="B466" s="19"/>
      <c r="C466" s="20"/>
      <c r="D466" s="20"/>
      <c r="E466" s="21"/>
    </row>
    <row r="467" spans="1:5" s="18" customFormat="1" ht="15" x14ac:dyDescent="0.25">
      <c r="A467" s="7"/>
      <c r="B467" s="19"/>
      <c r="C467" s="20"/>
      <c r="D467" s="20"/>
      <c r="E467" s="21"/>
    </row>
    <row r="468" spans="1:5" s="18" customFormat="1" ht="15" x14ac:dyDescent="0.25">
      <c r="A468" s="7"/>
      <c r="B468" s="19"/>
      <c r="C468" s="20"/>
      <c r="D468" s="20"/>
      <c r="E468" s="21"/>
    </row>
    <row r="469" spans="1:5" s="18" customFormat="1" ht="15" x14ac:dyDescent="0.25">
      <c r="A469" s="7"/>
      <c r="B469" s="19"/>
      <c r="C469" s="20"/>
      <c r="D469" s="20"/>
      <c r="E469" s="21"/>
    </row>
    <row r="470" spans="1:5" s="18" customFormat="1" ht="15" x14ac:dyDescent="0.25">
      <c r="A470" s="7"/>
      <c r="B470" s="19"/>
      <c r="C470" s="20"/>
      <c r="D470" s="20"/>
      <c r="E470" s="21"/>
    </row>
    <row r="471" spans="1:5" s="18" customFormat="1" ht="15" x14ac:dyDescent="0.25">
      <c r="A471" s="7"/>
      <c r="B471" s="19"/>
      <c r="C471" s="20"/>
      <c r="D471" s="20"/>
      <c r="E471" s="21"/>
    </row>
    <row r="472" spans="1:5" s="18" customFormat="1" ht="15" x14ac:dyDescent="0.25">
      <c r="A472" s="7"/>
      <c r="B472" s="19"/>
      <c r="C472" s="20"/>
      <c r="D472" s="20"/>
      <c r="E472" s="21"/>
    </row>
    <row r="473" spans="1:5" s="18" customFormat="1" ht="15" x14ac:dyDescent="0.25">
      <c r="A473" s="7"/>
      <c r="B473" s="19"/>
      <c r="C473" s="20"/>
      <c r="D473" s="20"/>
      <c r="E473" s="21"/>
    </row>
    <row r="474" spans="1:5" s="18" customFormat="1" ht="15" x14ac:dyDescent="0.25">
      <c r="A474" s="7"/>
      <c r="B474" s="19"/>
      <c r="C474" s="20"/>
      <c r="D474" s="20"/>
      <c r="E474" s="21"/>
    </row>
    <row r="475" spans="1:5" s="18" customFormat="1" ht="15" x14ac:dyDescent="0.25">
      <c r="A475" s="7"/>
      <c r="B475" s="19"/>
      <c r="C475" s="20"/>
      <c r="D475" s="20"/>
      <c r="E475" s="21"/>
    </row>
    <row r="476" spans="1:5" s="18" customFormat="1" ht="15" x14ac:dyDescent="0.25">
      <c r="A476" s="7"/>
      <c r="B476" s="19"/>
      <c r="C476" s="20"/>
      <c r="D476" s="20"/>
      <c r="E476" s="21"/>
    </row>
    <row r="477" spans="1:5" s="18" customFormat="1" ht="15" x14ac:dyDescent="0.25">
      <c r="A477" s="7"/>
      <c r="B477" s="19"/>
      <c r="C477" s="20"/>
      <c r="D477" s="20"/>
      <c r="E477" s="21"/>
    </row>
    <row r="478" spans="1:5" s="18" customFormat="1" ht="15" x14ac:dyDescent="0.25">
      <c r="A478" s="7"/>
      <c r="B478" s="19"/>
      <c r="C478" s="20"/>
      <c r="D478" s="20"/>
      <c r="E478" s="21"/>
    </row>
    <row r="479" spans="1:5" s="18" customFormat="1" ht="15" x14ac:dyDescent="0.25">
      <c r="A479" s="7"/>
      <c r="B479" s="19"/>
      <c r="C479" s="20"/>
      <c r="D479" s="20"/>
      <c r="E479" s="21"/>
    </row>
    <row r="480" spans="1:5" s="18" customFormat="1" ht="15" x14ac:dyDescent="0.25">
      <c r="A480" s="7"/>
      <c r="B480" s="19"/>
      <c r="C480" s="20"/>
      <c r="D480" s="20"/>
      <c r="E480" s="21"/>
    </row>
    <row r="481" spans="1:5" s="18" customFormat="1" ht="15" x14ac:dyDescent="0.25">
      <c r="A481" s="7"/>
      <c r="B481" s="19"/>
      <c r="C481" s="20"/>
      <c r="D481" s="20"/>
      <c r="E481" s="21"/>
    </row>
    <row r="482" spans="1:5" s="18" customFormat="1" ht="15" x14ac:dyDescent="0.25">
      <c r="A482" s="7"/>
      <c r="B482" s="19"/>
      <c r="C482" s="20"/>
      <c r="D482" s="20"/>
      <c r="E482" s="21"/>
    </row>
    <row r="483" spans="1:5" s="18" customFormat="1" ht="15" x14ac:dyDescent="0.25">
      <c r="A483" s="7"/>
      <c r="B483" s="19"/>
      <c r="C483" s="20"/>
      <c r="D483" s="20"/>
      <c r="E483" s="21"/>
    </row>
    <row r="484" spans="1:5" s="18" customFormat="1" ht="15" x14ac:dyDescent="0.25">
      <c r="A484" s="7"/>
      <c r="B484" s="19"/>
      <c r="C484" s="20"/>
      <c r="D484" s="20"/>
      <c r="E484" s="21"/>
    </row>
    <row r="485" spans="1:5" s="18" customFormat="1" ht="15" x14ac:dyDescent="0.25">
      <c r="A485" s="7"/>
      <c r="B485" s="19"/>
      <c r="C485" s="20"/>
      <c r="D485" s="20"/>
      <c r="E485" s="21"/>
    </row>
    <row r="486" spans="1:5" s="18" customFormat="1" ht="15" x14ac:dyDescent="0.25">
      <c r="A486" s="7"/>
      <c r="B486" s="19"/>
      <c r="C486" s="20"/>
      <c r="D486" s="20"/>
      <c r="E486" s="21"/>
    </row>
    <row r="487" spans="1:5" s="18" customFormat="1" ht="15" x14ac:dyDescent="0.25">
      <c r="A487" s="7"/>
      <c r="B487" s="19"/>
      <c r="C487" s="20"/>
      <c r="D487" s="20"/>
      <c r="E487" s="21"/>
    </row>
    <row r="488" spans="1:5" s="18" customFormat="1" ht="15" x14ac:dyDescent="0.25">
      <c r="A488" s="7"/>
      <c r="B488" s="19"/>
      <c r="C488" s="20"/>
      <c r="D488" s="20"/>
      <c r="E488" s="21"/>
    </row>
    <row r="489" spans="1:5" s="18" customFormat="1" ht="15" x14ac:dyDescent="0.25">
      <c r="A489" s="7"/>
      <c r="B489" s="19"/>
      <c r="C489" s="20"/>
      <c r="D489" s="20"/>
      <c r="E489" s="21"/>
    </row>
    <row r="490" spans="1:5" s="18" customFormat="1" ht="15" x14ac:dyDescent="0.25">
      <c r="A490" s="7"/>
      <c r="B490" s="19"/>
      <c r="C490" s="20"/>
      <c r="D490" s="20"/>
      <c r="E490" s="21"/>
    </row>
    <row r="491" spans="1:5" s="18" customFormat="1" ht="15" x14ac:dyDescent="0.25">
      <c r="A491" s="7"/>
      <c r="B491" s="19"/>
      <c r="C491" s="20"/>
      <c r="D491" s="20"/>
      <c r="E491" s="21"/>
    </row>
    <row r="492" spans="1:5" s="18" customFormat="1" ht="15" x14ac:dyDescent="0.25">
      <c r="A492" s="7"/>
      <c r="B492" s="19"/>
      <c r="C492" s="20"/>
      <c r="D492" s="20"/>
      <c r="E492" s="21"/>
    </row>
    <row r="493" spans="1:5" s="18" customFormat="1" ht="15" x14ac:dyDescent="0.25">
      <c r="A493" s="7"/>
      <c r="B493" s="19"/>
      <c r="C493" s="20"/>
      <c r="D493" s="20"/>
      <c r="E493" s="21"/>
    </row>
    <row r="494" spans="1:5" s="18" customFormat="1" ht="15" x14ac:dyDescent="0.25">
      <c r="A494" s="7"/>
      <c r="B494" s="19"/>
      <c r="C494" s="20"/>
      <c r="D494" s="20"/>
      <c r="E494" s="21"/>
    </row>
    <row r="495" spans="1:5" s="18" customFormat="1" ht="15" x14ac:dyDescent="0.25">
      <c r="A495" s="7"/>
      <c r="B495" s="19"/>
      <c r="C495" s="20"/>
      <c r="D495" s="20"/>
      <c r="E495" s="21"/>
    </row>
    <row r="496" spans="1:5" s="18" customFormat="1" ht="15" x14ac:dyDescent="0.25">
      <c r="A496" s="7"/>
      <c r="B496" s="19"/>
      <c r="C496" s="20"/>
      <c r="D496" s="20"/>
      <c r="E496" s="21"/>
    </row>
    <row r="497" spans="1:5" s="18" customFormat="1" ht="15" x14ac:dyDescent="0.25">
      <c r="A497" s="7"/>
      <c r="B497" s="19"/>
      <c r="C497" s="20"/>
      <c r="D497" s="20"/>
      <c r="E497" s="21"/>
    </row>
    <row r="498" spans="1:5" s="18" customFormat="1" ht="15" x14ac:dyDescent="0.25">
      <c r="A498" s="7"/>
      <c r="B498" s="19"/>
      <c r="C498" s="20"/>
      <c r="D498" s="20"/>
      <c r="E498" s="21"/>
    </row>
    <row r="499" spans="1:5" s="18" customFormat="1" ht="15" x14ac:dyDescent="0.25">
      <c r="A499" s="7"/>
      <c r="B499" s="19"/>
      <c r="C499" s="20"/>
      <c r="D499" s="20"/>
      <c r="E499" s="21"/>
    </row>
    <row r="500" spans="1:5" s="18" customFormat="1" ht="15" x14ac:dyDescent="0.25">
      <c r="A500" s="7"/>
      <c r="B500" s="19"/>
      <c r="C500" s="20"/>
      <c r="D500" s="20"/>
      <c r="E500" s="21"/>
    </row>
    <row r="501" spans="1:5" s="18" customFormat="1" ht="15" x14ac:dyDescent="0.25">
      <c r="A501" s="7"/>
      <c r="B501" s="19"/>
      <c r="C501" s="20"/>
      <c r="D501" s="20"/>
      <c r="E501" s="21"/>
    </row>
    <row r="502" spans="1:5" s="18" customFormat="1" ht="15" x14ac:dyDescent="0.25">
      <c r="A502" s="7"/>
      <c r="B502" s="19"/>
      <c r="C502" s="20"/>
      <c r="D502" s="20"/>
      <c r="E502" s="21"/>
    </row>
    <row r="503" spans="1:5" s="18" customFormat="1" ht="15" x14ac:dyDescent="0.25">
      <c r="A503" s="7"/>
      <c r="B503" s="19"/>
      <c r="C503" s="20"/>
      <c r="D503" s="20"/>
      <c r="E503" s="21"/>
    </row>
    <row r="504" spans="1:5" s="18" customFormat="1" ht="15" x14ac:dyDescent="0.25">
      <c r="A504" s="7"/>
      <c r="B504" s="19"/>
      <c r="C504" s="20"/>
      <c r="D504" s="20"/>
      <c r="E504" s="21"/>
    </row>
    <row r="505" spans="1:5" s="18" customFormat="1" ht="15" x14ac:dyDescent="0.25">
      <c r="A505" s="7"/>
      <c r="B505" s="19"/>
      <c r="C505" s="20"/>
      <c r="D505" s="20"/>
      <c r="E505" s="21"/>
    </row>
    <row r="506" spans="1:5" s="18" customFormat="1" ht="15" x14ac:dyDescent="0.25">
      <c r="A506" s="7"/>
      <c r="B506" s="19"/>
      <c r="C506" s="20"/>
      <c r="D506" s="20"/>
      <c r="E506" s="21"/>
    </row>
    <row r="507" spans="1:5" s="18" customFormat="1" ht="15" x14ac:dyDescent="0.25">
      <c r="A507" s="7"/>
      <c r="B507" s="19"/>
      <c r="C507" s="20"/>
      <c r="D507" s="20"/>
      <c r="E507" s="21"/>
    </row>
    <row r="508" spans="1:5" s="18" customFormat="1" ht="15" x14ac:dyDescent="0.25">
      <c r="A508" s="7"/>
      <c r="B508" s="19"/>
      <c r="C508" s="20"/>
      <c r="D508" s="20"/>
      <c r="E508" s="21"/>
    </row>
    <row r="509" spans="1:5" s="18" customFormat="1" ht="15" x14ac:dyDescent="0.25">
      <c r="A509" s="7"/>
      <c r="B509" s="19"/>
      <c r="C509" s="20"/>
      <c r="D509" s="20"/>
      <c r="E509" s="21"/>
    </row>
    <row r="510" spans="1:5" s="18" customFormat="1" ht="15" x14ac:dyDescent="0.25">
      <c r="A510" s="7"/>
      <c r="B510" s="19"/>
      <c r="C510" s="20"/>
      <c r="D510" s="20"/>
      <c r="E510" s="21"/>
    </row>
    <row r="511" spans="1:5" s="18" customFormat="1" ht="15" x14ac:dyDescent="0.25">
      <c r="A511" s="7"/>
      <c r="B511" s="19"/>
      <c r="C511" s="20"/>
      <c r="D511" s="20"/>
      <c r="E511" s="21"/>
    </row>
    <row r="512" spans="1:5" s="18" customFormat="1" ht="15" x14ac:dyDescent="0.25">
      <c r="A512" s="7"/>
      <c r="B512" s="19"/>
      <c r="C512" s="20"/>
      <c r="D512" s="20"/>
      <c r="E512" s="21"/>
    </row>
    <row r="513" spans="1:5" s="18" customFormat="1" ht="15" x14ac:dyDescent="0.25">
      <c r="A513" s="7"/>
      <c r="B513" s="19"/>
      <c r="C513" s="20"/>
      <c r="D513" s="20"/>
      <c r="E513" s="21"/>
    </row>
    <row r="514" spans="1:5" s="18" customFormat="1" ht="15" x14ac:dyDescent="0.25">
      <c r="A514" s="7"/>
      <c r="B514" s="19"/>
      <c r="C514" s="20"/>
      <c r="D514" s="20"/>
      <c r="E514" s="21"/>
    </row>
    <row r="515" spans="1:5" s="18" customFormat="1" ht="15" x14ac:dyDescent="0.25">
      <c r="A515" s="7"/>
      <c r="B515" s="19"/>
      <c r="C515" s="20"/>
      <c r="D515" s="20"/>
      <c r="E515" s="21"/>
    </row>
    <row r="516" spans="1:5" s="18" customFormat="1" ht="15" x14ac:dyDescent="0.25">
      <c r="A516" s="7"/>
      <c r="B516" s="19"/>
      <c r="C516" s="20"/>
      <c r="D516" s="20"/>
      <c r="E516" s="21"/>
    </row>
    <row r="517" spans="1:5" s="18" customFormat="1" ht="15" x14ac:dyDescent="0.25">
      <c r="A517" s="7"/>
      <c r="B517" s="19"/>
      <c r="C517" s="20"/>
      <c r="D517" s="20"/>
      <c r="E517" s="21"/>
    </row>
    <row r="518" spans="1:5" s="18" customFormat="1" ht="15" x14ac:dyDescent="0.25">
      <c r="A518" s="7"/>
      <c r="B518" s="19"/>
      <c r="C518" s="20"/>
      <c r="D518" s="20"/>
      <c r="E518" s="21"/>
    </row>
    <row r="519" spans="1:5" s="18" customFormat="1" ht="15" x14ac:dyDescent="0.25">
      <c r="A519" s="7"/>
      <c r="B519" s="19"/>
      <c r="C519" s="20"/>
      <c r="D519" s="20"/>
      <c r="E519" s="21"/>
    </row>
    <row r="520" spans="1:5" s="18" customFormat="1" ht="15" x14ac:dyDescent="0.25">
      <c r="A520" s="7"/>
      <c r="B520" s="19"/>
      <c r="C520" s="20"/>
      <c r="D520" s="20"/>
      <c r="E520" s="21"/>
    </row>
    <row r="521" spans="1:5" s="18" customFormat="1" ht="15" x14ac:dyDescent="0.25">
      <c r="A521" s="7"/>
      <c r="B521" s="19"/>
      <c r="C521" s="20"/>
      <c r="D521" s="20"/>
      <c r="E521" s="21"/>
    </row>
    <row r="522" spans="1:5" s="18" customFormat="1" ht="15" x14ac:dyDescent="0.25">
      <c r="A522" s="7"/>
      <c r="B522" s="19"/>
      <c r="C522" s="20"/>
      <c r="D522" s="20"/>
      <c r="E522" s="21"/>
    </row>
    <row r="523" spans="1:5" s="18" customFormat="1" ht="15" x14ac:dyDescent="0.25">
      <c r="A523" s="7"/>
      <c r="B523" s="19"/>
      <c r="C523" s="20"/>
      <c r="D523" s="20"/>
      <c r="E523" s="21"/>
    </row>
    <row r="524" spans="1:5" s="18" customFormat="1" ht="15" x14ac:dyDescent="0.25">
      <c r="A524" s="7"/>
      <c r="B524" s="19"/>
      <c r="C524" s="20"/>
      <c r="D524" s="20"/>
      <c r="E524" s="21"/>
    </row>
    <row r="525" spans="1:5" s="18" customFormat="1" ht="15" x14ac:dyDescent="0.25">
      <c r="A525" s="7"/>
      <c r="B525" s="19"/>
      <c r="C525" s="20"/>
      <c r="D525" s="20"/>
      <c r="E525" s="21"/>
    </row>
    <row r="526" spans="1:5" s="18" customFormat="1" ht="15" x14ac:dyDescent="0.25">
      <c r="A526" s="7"/>
      <c r="B526" s="19"/>
      <c r="C526" s="20"/>
      <c r="D526" s="20"/>
      <c r="E526" s="21"/>
    </row>
    <row r="527" spans="1:5" s="18" customFormat="1" ht="15" x14ac:dyDescent="0.25">
      <c r="A527" s="7"/>
      <c r="B527" s="19"/>
      <c r="C527" s="20"/>
      <c r="D527" s="20"/>
      <c r="E527" s="21"/>
    </row>
    <row r="528" spans="1:5" s="18" customFormat="1" ht="15" x14ac:dyDescent="0.25">
      <c r="A528" s="7"/>
      <c r="B528" s="19"/>
      <c r="C528" s="20"/>
      <c r="D528" s="20"/>
      <c r="E528" s="21"/>
    </row>
    <row r="529" spans="1:5" s="18" customFormat="1" ht="15" x14ac:dyDescent="0.25">
      <c r="A529" s="7"/>
      <c r="B529" s="19"/>
      <c r="C529" s="20"/>
      <c r="D529" s="20"/>
      <c r="E529" s="21"/>
    </row>
    <row r="530" spans="1:5" s="18" customFormat="1" ht="15" x14ac:dyDescent="0.25">
      <c r="A530" s="7"/>
      <c r="B530" s="19"/>
      <c r="C530" s="20"/>
      <c r="D530" s="20"/>
      <c r="E530" s="21"/>
    </row>
    <row r="531" spans="1:5" s="18" customFormat="1" ht="15" x14ac:dyDescent="0.25">
      <c r="A531" s="7"/>
      <c r="B531" s="19"/>
      <c r="C531" s="20"/>
      <c r="D531" s="20"/>
      <c r="E531" s="21"/>
    </row>
    <row r="532" spans="1:5" s="18" customFormat="1" ht="15" x14ac:dyDescent="0.25">
      <c r="A532" s="7"/>
      <c r="B532" s="19"/>
      <c r="C532" s="20"/>
      <c r="D532" s="20"/>
      <c r="E532" s="21"/>
    </row>
    <row r="533" spans="1:5" s="18" customFormat="1" ht="15" x14ac:dyDescent="0.25">
      <c r="A533" s="7"/>
      <c r="B533" s="19"/>
      <c r="C533" s="20"/>
      <c r="D533" s="20"/>
      <c r="E533" s="21"/>
    </row>
    <row r="534" spans="1:5" s="18" customFormat="1" ht="15" x14ac:dyDescent="0.25">
      <c r="A534" s="7"/>
      <c r="B534" s="19"/>
      <c r="C534" s="20"/>
      <c r="D534" s="20"/>
      <c r="E534" s="21"/>
    </row>
    <row r="535" spans="1:5" s="18" customFormat="1" ht="15" x14ac:dyDescent="0.25">
      <c r="A535" s="7"/>
      <c r="B535" s="19"/>
      <c r="C535" s="20"/>
      <c r="D535" s="20"/>
      <c r="E535" s="21"/>
    </row>
    <row r="536" spans="1:5" s="18" customFormat="1" ht="15" x14ac:dyDescent="0.25">
      <c r="A536" s="7"/>
      <c r="B536" s="19"/>
      <c r="C536" s="20"/>
      <c r="D536" s="20"/>
      <c r="E536" s="21"/>
    </row>
    <row r="537" spans="1:5" s="18" customFormat="1" ht="15" x14ac:dyDescent="0.25">
      <c r="A537" s="7"/>
      <c r="B537" s="19"/>
      <c r="C537" s="20"/>
      <c r="D537" s="20"/>
      <c r="E537" s="21"/>
    </row>
    <row r="538" spans="1:5" s="18" customFormat="1" ht="15" x14ac:dyDescent="0.25">
      <c r="A538" s="7"/>
      <c r="B538" s="19"/>
      <c r="C538" s="20"/>
      <c r="D538" s="20"/>
      <c r="E538" s="21"/>
    </row>
    <row r="539" spans="1:5" s="18" customFormat="1" ht="15" x14ac:dyDescent="0.25">
      <c r="A539" s="7"/>
      <c r="B539" s="19"/>
      <c r="C539" s="20"/>
      <c r="D539" s="20"/>
      <c r="E539" s="21"/>
    </row>
    <row r="540" spans="1:5" s="18" customFormat="1" ht="15" x14ac:dyDescent="0.25">
      <c r="A540" s="7"/>
      <c r="B540" s="19"/>
      <c r="C540" s="20"/>
      <c r="D540" s="20"/>
      <c r="E540" s="21"/>
    </row>
    <row r="541" spans="1:5" s="18" customFormat="1" ht="15" x14ac:dyDescent="0.25">
      <c r="A541" s="7"/>
      <c r="B541" s="19"/>
      <c r="C541" s="20"/>
      <c r="D541" s="20"/>
      <c r="E541" s="21"/>
    </row>
    <row r="542" spans="1:5" s="18" customFormat="1" ht="15" x14ac:dyDescent="0.25">
      <c r="A542" s="7"/>
      <c r="B542" s="19"/>
      <c r="C542" s="20"/>
      <c r="D542" s="20"/>
      <c r="E542" s="21"/>
    </row>
    <row r="543" spans="1:5" s="18" customFormat="1" ht="15" x14ac:dyDescent="0.25">
      <c r="A543" s="7"/>
      <c r="B543" s="19"/>
      <c r="C543" s="20"/>
      <c r="D543" s="20"/>
      <c r="E543" s="21"/>
    </row>
    <row r="544" spans="1:5" s="18" customFormat="1" ht="15" x14ac:dyDescent="0.25">
      <c r="A544" s="7"/>
      <c r="B544" s="19"/>
      <c r="C544" s="20"/>
      <c r="D544" s="20"/>
      <c r="E544" s="21"/>
    </row>
    <row r="545" spans="1:5" s="18" customFormat="1" ht="15" x14ac:dyDescent="0.25">
      <c r="A545" s="7"/>
      <c r="B545" s="19"/>
      <c r="C545" s="20"/>
      <c r="D545" s="20"/>
      <c r="E545" s="21"/>
    </row>
    <row r="546" spans="1:5" s="18" customFormat="1" ht="15" x14ac:dyDescent="0.25">
      <c r="A546" s="7"/>
      <c r="B546" s="19"/>
      <c r="C546" s="20"/>
      <c r="D546" s="20"/>
      <c r="E546" s="21"/>
    </row>
    <row r="547" spans="1:5" s="18" customFormat="1" ht="15" x14ac:dyDescent="0.25">
      <c r="A547" s="7"/>
      <c r="B547" s="19"/>
      <c r="C547" s="20"/>
      <c r="D547" s="20"/>
      <c r="E547" s="21"/>
    </row>
    <row r="548" spans="1:5" s="18" customFormat="1" ht="15" x14ac:dyDescent="0.25">
      <c r="A548" s="7"/>
      <c r="B548" s="19"/>
      <c r="C548" s="20"/>
      <c r="D548" s="20"/>
      <c r="E548" s="21"/>
    </row>
    <row r="549" spans="1:5" s="18" customFormat="1" ht="15" x14ac:dyDescent="0.25">
      <c r="A549" s="7"/>
      <c r="B549" s="19"/>
      <c r="C549" s="20"/>
      <c r="D549" s="20"/>
      <c r="E549" s="21"/>
    </row>
    <row r="550" spans="1:5" s="18" customFormat="1" ht="15" x14ac:dyDescent="0.25">
      <c r="A550" s="7"/>
      <c r="B550" s="19"/>
      <c r="C550" s="20"/>
      <c r="D550" s="20"/>
      <c r="E550" s="21"/>
    </row>
    <row r="551" spans="1:5" s="18" customFormat="1" ht="15" x14ac:dyDescent="0.25">
      <c r="A551" s="7"/>
      <c r="B551" s="19"/>
      <c r="C551" s="20"/>
      <c r="D551" s="20"/>
      <c r="E551" s="21"/>
    </row>
    <row r="552" spans="1:5" s="18" customFormat="1" ht="15" x14ac:dyDescent="0.25">
      <c r="A552" s="7"/>
      <c r="B552" s="19"/>
      <c r="C552" s="20"/>
      <c r="D552" s="20"/>
      <c r="E552" s="21"/>
    </row>
    <row r="553" spans="1:5" s="18" customFormat="1" ht="15" x14ac:dyDescent="0.25">
      <c r="A553" s="7"/>
      <c r="B553" s="19"/>
      <c r="C553" s="20"/>
      <c r="D553" s="20"/>
      <c r="E553" s="21"/>
    </row>
    <row r="554" spans="1:5" s="18" customFormat="1" ht="15" x14ac:dyDescent="0.25">
      <c r="A554" s="7"/>
      <c r="B554" s="19"/>
      <c r="C554" s="20"/>
      <c r="D554" s="20"/>
      <c r="E554" s="21"/>
    </row>
    <row r="555" spans="1:5" s="18" customFormat="1" ht="15" x14ac:dyDescent="0.25">
      <c r="A555" s="7"/>
      <c r="B555" s="19"/>
      <c r="C555" s="20"/>
      <c r="D555" s="20"/>
      <c r="E555" s="21"/>
    </row>
    <row r="556" spans="1:5" s="18" customFormat="1" ht="15" x14ac:dyDescent="0.25">
      <c r="A556" s="7"/>
      <c r="B556" s="19"/>
      <c r="C556" s="20"/>
      <c r="D556" s="20"/>
      <c r="E556" s="21"/>
    </row>
    <row r="557" spans="1:5" s="18" customFormat="1" ht="15" x14ac:dyDescent="0.25">
      <c r="A557" s="7"/>
      <c r="B557" s="19"/>
      <c r="C557" s="20"/>
      <c r="D557" s="20"/>
      <c r="E557" s="21"/>
    </row>
    <row r="558" spans="1:5" s="18" customFormat="1" ht="15" x14ac:dyDescent="0.25">
      <c r="A558" s="7"/>
      <c r="B558" s="19"/>
      <c r="C558" s="20"/>
      <c r="D558" s="20"/>
      <c r="E558" s="21"/>
    </row>
    <row r="559" spans="1:5" s="18" customFormat="1" ht="15" x14ac:dyDescent="0.25">
      <c r="A559" s="7"/>
      <c r="B559" s="19"/>
      <c r="C559" s="20"/>
      <c r="D559" s="20"/>
      <c r="E559" s="21"/>
    </row>
    <row r="560" spans="1:5" s="18" customFormat="1" ht="15" x14ac:dyDescent="0.25">
      <c r="A560" s="7"/>
      <c r="B560" s="19"/>
      <c r="C560" s="20"/>
      <c r="D560" s="20"/>
      <c r="E560" s="21"/>
    </row>
    <row r="561" spans="1:5" s="18" customFormat="1" ht="15" x14ac:dyDescent="0.25">
      <c r="A561" s="7"/>
      <c r="B561" s="19"/>
      <c r="C561" s="20"/>
      <c r="D561" s="20"/>
      <c r="E561" s="21"/>
    </row>
    <row r="562" spans="1:5" s="18" customFormat="1" ht="15" x14ac:dyDescent="0.25">
      <c r="A562" s="7"/>
      <c r="B562" s="19"/>
      <c r="C562" s="20"/>
      <c r="D562" s="20"/>
      <c r="E562" s="21"/>
    </row>
    <row r="563" spans="1:5" s="18" customFormat="1" ht="15" x14ac:dyDescent="0.25">
      <c r="A563" s="7"/>
      <c r="B563" s="19"/>
      <c r="C563" s="20"/>
      <c r="D563" s="20"/>
      <c r="E563" s="21"/>
    </row>
    <row r="564" spans="1:5" s="18" customFormat="1" ht="15" x14ac:dyDescent="0.25">
      <c r="A564" s="7"/>
      <c r="B564" s="19"/>
      <c r="C564" s="20"/>
      <c r="D564" s="20"/>
      <c r="E564" s="21"/>
    </row>
    <row r="565" spans="1:5" s="18" customFormat="1" ht="15" x14ac:dyDescent="0.25">
      <c r="A565" s="7"/>
      <c r="B565" s="19"/>
      <c r="C565" s="20"/>
      <c r="D565" s="20"/>
      <c r="E565" s="21"/>
    </row>
    <row r="566" spans="1:5" s="18" customFormat="1" ht="15" x14ac:dyDescent="0.25">
      <c r="A566" s="7"/>
      <c r="B566" s="19"/>
      <c r="C566" s="20"/>
      <c r="D566" s="20"/>
      <c r="E566" s="21"/>
    </row>
    <row r="567" spans="1:5" s="18" customFormat="1" ht="15" x14ac:dyDescent="0.25">
      <c r="A567" s="7"/>
      <c r="B567" s="19"/>
      <c r="C567" s="20"/>
      <c r="D567" s="20"/>
      <c r="E567" s="21"/>
    </row>
    <row r="568" spans="1:5" s="18" customFormat="1" ht="15" x14ac:dyDescent="0.25">
      <c r="A568" s="7"/>
      <c r="B568" s="19"/>
      <c r="C568" s="20"/>
      <c r="D568" s="20"/>
      <c r="E568" s="21"/>
    </row>
    <row r="569" spans="1:5" s="18" customFormat="1" ht="15" x14ac:dyDescent="0.25">
      <c r="A569" s="7"/>
      <c r="B569" s="19"/>
      <c r="C569" s="20"/>
      <c r="D569" s="20"/>
      <c r="E569" s="21"/>
    </row>
    <row r="570" spans="1:5" s="18" customFormat="1" ht="15" x14ac:dyDescent="0.25">
      <c r="A570" s="7"/>
      <c r="B570" s="19"/>
      <c r="C570" s="20"/>
      <c r="D570" s="20"/>
      <c r="E570" s="21"/>
    </row>
    <row r="571" spans="1:5" s="18" customFormat="1" ht="15" x14ac:dyDescent="0.25">
      <c r="A571" s="7"/>
      <c r="B571" s="19"/>
      <c r="C571" s="20"/>
      <c r="D571" s="20"/>
      <c r="E571" s="21"/>
    </row>
    <row r="572" spans="1:5" s="18" customFormat="1" ht="15" x14ac:dyDescent="0.25">
      <c r="A572" s="7"/>
      <c r="B572" s="19"/>
      <c r="C572" s="20"/>
      <c r="D572" s="20"/>
      <c r="E572" s="21"/>
    </row>
    <row r="573" spans="1:5" s="18" customFormat="1" ht="15" x14ac:dyDescent="0.25">
      <c r="A573" s="7"/>
      <c r="B573" s="19"/>
      <c r="C573" s="20"/>
      <c r="D573" s="20"/>
      <c r="E573" s="21"/>
    </row>
    <row r="574" spans="1:5" s="18" customFormat="1" ht="15" x14ac:dyDescent="0.25">
      <c r="A574" s="7"/>
      <c r="B574" s="19"/>
      <c r="C574" s="20"/>
      <c r="D574" s="20"/>
      <c r="E574" s="21"/>
    </row>
    <row r="575" spans="1:5" s="18" customFormat="1" ht="15" x14ac:dyDescent="0.25">
      <c r="A575" s="7"/>
      <c r="B575" s="19"/>
      <c r="C575" s="20"/>
      <c r="D575" s="20"/>
      <c r="E575" s="21"/>
    </row>
    <row r="576" spans="1:5" s="18" customFormat="1" ht="15" x14ac:dyDescent="0.25">
      <c r="A576" s="7"/>
      <c r="B576" s="19"/>
      <c r="C576" s="20"/>
      <c r="D576" s="20"/>
      <c r="E576" s="21"/>
    </row>
    <row r="577" spans="1:5" s="18" customFormat="1" ht="15" x14ac:dyDescent="0.25">
      <c r="A577" s="7"/>
      <c r="B577" s="19"/>
      <c r="C577" s="20"/>
      <c r="D577" s="20"/>
      <c r="E577" s="21"/>
    </row>
    <row r="578" spans="1:5" s="18" customFormat="1" ht="15" x14ac:dyDescent="0.25">
      <c r="A578" s="7"/>
      <c r="B578" s="19"/>
      <c r="C578" s="20"/>
      <c r="D578" s="20"/>
      <c r="E578" s="21"/>
    </row>
    <row r="579" spans="1:5" s="18" customFormat="1" ht="15" x14ac:dyDescent="0.25">
      <c r="A579" s="7"/>
      <c r="B579" s="19"/>
      <c r="C579" s="20"/>
      <c r="D579" s="20"/>
      <c r="E579" s="21"/>
    </row>
    <row r="580" spans="1:5" s="18" customFormat="1" ht="15" x14ac:dyDescent="0.25">
      <c r="A580" s="7"/>
      <c r="B580" s="19"/>
      <c r="C580" s="20"/>
      <c r="D580" s="20"/>
      <c r="E580" s="21"/>
    </row>
    <row r="581" spans="1:5" s="18" customFormat="1" ht="15" x14ac:dyDescent="0.25">
      <c r="A581" s="7"/>
      <c r="B581" s="19"/>
      <c r="C581" s="20"/>
      <c r="D581" s="20"/>
      <c r="E581" s="21"/>
    </row>
    <row r="582" spans="1:5" s="18" customFormat="1" ht="15" x14ac:dyDescent="0.25">
      <c r="A582" s="7"/>
      <c r="B582" s="19"/>
      <c r="C582" s="20"/>
      <c r="D582" s="20"/>
      <c r="E582" s="21"/>
    </row>
    <row r="583" spans="1:5" s="18" customFormat="1" ht="15" x14ac:dyDescent="0.25">
      <c r="A583" s="7"/>
      <c r="B583" s="19"/>
      <c r="C583" s="20"/>
      <c r="D583" s="20"/>
      <c r="E583" s="21"/>
    </row>
    <row r="584" spans="1:5" s="18" customFormat="1" ht="15" x14ac:dyDescent="0.25">
      <c r="A584" s="7"/>
      <c r="B584" s="19"/>
      <c r="C584" s="20"/>
      <c r="D584" s="20"/>
      <c r="E584" s="21"/>
    </row>
    <row r="585" spans="1:5" s="18" customFormat="1" ht="15" x14ac:dyDescent="0.25">
      <c r="A585" s="7"/>
      <c r="B585" s="19"/>
      <c r="C585" s="20"/>
      <c r="D585" s="20"/>
      <c r="E585" s="21"/>
    </row>
    <row r="586" spans="1:5" s="18" customFormat="1" ht="15" x14ac:dyDescent="0.25">
      <c r="A586" s="7"/>
      <c r="B586" s="19"/>
      <c r="C586" s="20"/>
      <c r="D586" s="20"/>
      <c r="E586" s="21"/>
    </row>
    <row r="587" spans="1:5" s="18" customFormat="1" ht="15" x14ac:dyDescent="0.25">
      <c r="A587" s="7"/>
      <c r="B587" s="19"/>
      <c r="C587" s="20"/>
      <c r="D587" s="20"/>
      <c r="E587" s="21"/>
    </row>
    <row r="588" spans="1:5" s="18" customFormat="1" ht="15" x14ac:dyDescent="0.25">
      <c r="A588" s="7"/>
      <c r="B588" s="19"/>
      <c r="C588" s="20"/>
      <c r="D588" s="20"/>
      <c r="E588" s="21"/>
    </row>
    <row r="589" spans="1:5" s="18" customFormat="1" ht="15" x14ac:dyDescent="0.25">
      <c r="A589" s="7"/>
      <c r="B589" s="19"/>
      <c r="C589" s="20"/>
      <c r="D589" s="20"/>
      <c r="E589" s="21"/>
    </row>
    <row r="590" spans="1:5" s="18" customFormat="1" ht="15" x14ac:dyDescent="0.25">
      <c r="A590" s="7"/>
      <c r="B590" s="19"/>
      <c r="C590" s="20"/>
      <c r="D590" s="20"/>
      <c r="E590" s="21"/>
    </row>
    <row r="591" spans="1:5" s="18" customFormat="1" ht="15" x14ac:dyDescent="0.25">
      <c r="A591" s="7"/>
      <c r="B591" s="19"/>
      <c r="C591" s="20"/>
      <c r="D591" s="20"/>
      <c r="E591" s="21"/>
    </row>
    <row r="592" spans="1:5" s="18" customFormat="1" ht="15" x14ac:dyDescent="0.25">
      <c r="A592" s="7"/>
      <c r="B592" s="19"/>
      <c r="C592" s="20"/>
      <c r="D592" s="20"/>
      <c r="E592" s="21"/>
    </row>
    <row r="593" spans="1:5" s="18" customFormat="1" ht="15" x14ac:dyDescent="0.25">
      <c r="A593" s="7"/>
      <c r="B593" s="19"/>
      <c r="C593" s="20"/>
      <c r="D593" s="20"/>
      <c r="E593" s="21"/>
    </row>
    <row r="594" spans="1:5" s="18" customFormat="1" ht="15" x14ac:dyDescent="0.25">
      <c r="A594" s="7"/>
      <c r="B594" s="19"/>
      <c r="C594" s="20"/>
      <c r="D594" s="20"/>
      <c r="E594" s="21"/>
    </row>
    <row r="595" spans="1:5" s="18" customFormat="1" ht="15" x14ac:dyDescent="0.25">
      <c r="A595" s="7"/>
      <c r="B595" s="19"/>
      <c r="C595" s="20"/>
      <c r="D595" s="20"/>
      <c r="E595" s="21"/>
    </row>
    <row r="596" spans="1:5" s="18" customFormat="1" ht="15" x14ac:dyDescent="0.25">
      <c r="A596" s="7"/>
      <c r="B596" s="19"/>
      <c r="C596" s="20"/>
      <c r="D596" s="20"/>
      <c r="E596" s="21"/>
    </row>
    <row r="597" spans="1:5" s="18" customFormat="1" ht="15" x14ac:dyDescent="0.25">
      <c r="A597" s="7"/>
      <c r="B597" s="19"/>
      <c r="C597" s="20"/>
      <c r="D597" s="20"/>
      <c r="E597" s="21"/>
    </row>
    <row r="598" spans="1:5" s="18" customFormat="1" ht="15" x14ac:dyDescent="0.25">
      <c r="A598" s="7"/>
      <c r="B598" s="19"/>
      <c r="C598" s="20"/>
      <c r="D598" s="20"/>
      <c r="E598" s="21"/>
    </row>
    <row r="599" spans="1:5" s="18" customFormat="1" ht="15" x14ac:dyDescent="0.25">
      <c r="A599" s="7"/>
      <c r="B599" s="19"/>
      <c r="C599" s="20"/>
      <c r="D599" s="20"/>
      <c r="E599" s="21"/>
    </row>
    <row r="600" spans="1:5" s="18" customFormat="1" ht="15" x14ac:dyDescent="0.25">
      <c r="A600" s="7"/>
      <c r="B600" s="19"/>
      <c r="C600" s="20"/>
      <c r="D600" s="20"/>
      <c r="E600" s="21"/>
    </row>
    <row r="601" spans="1:5" s="18" customFormat="1" ht="15" x14ac:dyDescent="0.25">
      <c r="A601" s="7"/>
      <c r="B601" s="19"/>
      <c r="C601" s="20"/>
      <c r="D601" s="20"/>
      <c r="E601" s="21"/>
    </row>
    <row r="602" spans="1:5" s="18" customFormat="1" ht="15" x14ac:dyDescent="0.25">
      <c r="A602" s="7"/>
      <c r="B602" s="19"/>
      <c r="C602" s="20"/>
      <c r="D602" s="20"/>
      <c r="E602" s="21"/>
    </row>
    <row r="603" spans="1:5" s="18" customFormat="1" ht="15" x14ac:dyDescent="0.25">
      <c r="A603" s="7"/>
      <c r="B603" s="19"/>
      <c r="C603" s="20"/>
      <c r="D603" s="20"/>
      <c r="E603" s="21"/>
    </row>
    <row r="604" spans="1:5" s="18" customFormat="1" ht="15" x14ac:dyDescent="0.25">
      <c r="A604" s="7"/>
      <c r="B604" s="19"/>
      <c r="C604" s="20"/>
      <c r="D604" s="20"/>
      <c r="E604" s="21"/>
    </row>
    <row r="605" spans="1:5" s="18" customFormat="1" ht="15" x14ac:dyDescent="0.25">
      <c r="A605" s="7"/>
      <c r="B605" s="19"/>
      <c r="C605" s="20"/>
      <c r="D605" s="20"/>
      <c r="E605" s="21"/>
    </row>
    <row r="606" spans="1:5" s="18" customFormat="1" ht="15" x14ac:dyDescent="0.25">
      <c r="A606" s="7"/>
      <c r="B606" s="19"/>
      <c r="C606" s="20"/>
      <c r="D606" s="20"/>
      <c r="E606" s="21"/>
    </row>
    <row r="607" spans="1:5" s="18" customFormat="1" ht="15" x14ac:dyDescent="0.25">
      <c r="A607" s="7"/>
      <c r="B607" s="19"/>
      <c r="C607" s="20"/>
      <c r="D607" s="20"/>
      <c r="E607" s="21"/>
    </row>
    <row r="608" spans="1:5" s="18" customFormat="1" ht="15" x14ac:dyDescent="0.25">
      <c r="A608" s="7"/>
      <c r="B608" s="19"/>
      <c r="C608" s="20"/>
      <c r="D608" s="20"/>
      <c r="E608" s="21"/>
    </row>
    <row r="609" spans="1:5" s="18" customFormat="1" ht="15" x14ac:dyDescent="0.25">
      <c r="A609" s="7"/>
      <c r="B609" s="19"/>
      <c r="C609" s="20"/>
      <c r="D609" s="20"/>
      <c r="E609" s="21"/>
    </row>
    <row r="610" spans="1:5" s="18" customFormat="1" ht="15" x14ac:dyDescent="0.25">
      <c r="A610" s="7"/>
      <c r="B610" s="19"/>
      <c r="C610" s="20"/>
      <c r="D610" s="20"/>
      <c r="E610" s="21"/>
    </row>
    <row r="611" spans="1:5" s="18" customFormat="1" ht="15" x14ac:dyDescent="0.25">
      <c r="A611" s="7"/>
      <c r="B611" s="19"/>
      <c r="C611" s="20"/>
      <c r="D611" s="20"/>
      <c r="E611" s="21"/>
    </row>
    <row r="612" spans="1:5" s="18" customFormat="1" ht="15" x14ac:dyDescent="0.25">
      <c r="A612" s="7"/>
      <c r="B612" s="19"/>
      <c r="C612" s="20"/>
      <c r="D612" s="20"/>
      <c r="E612" s="21"/>
    </row>
    <row r="613" spans="1:5" s="18" customFormat="1" ht="15" x14ac:dyDescent="0.25">
      <c r="A613" s="7"/>
      <c r="B613" s="19"/>
      <c r="C613" s="20"/>
      <c r="D613" s="20"/>
      <c r="E613" s="21"/>
    </row>
    <row r="614" spans="1:5" s="18" customFormat="1" ht="15" x14ac:dyDescent="0.25">
      <c r="A614" s="7"/>
      <c r="B614" s="19"/>
      <c r="C614" s="20"/>
      <c r="D614" s="20"/>
      <c r="E614" s="21"/>
    </row>
    <row r="615" spans="1:5" s="18" customFormat="1" ht="15" x14ac:dyDescent="0.25">
      <c r="A615" s="7"/>
      <c r="B615" s="19"/>
      <c r="C615" s="20"/>
      <c r="D615" s="20"/>
      <c r="E615" s="21"/>
    </row>
    <row r="616" spans="1:5" s="18" customFormat="1" ht="15" x14ac:dyDescent="0.25">
      <c r="A616" s="7"/>
      <c r="B616" s="19"/>
      <c r="C616" s="20"/>
      <c r="D616" s="20"/>
      <c r="E616" s="21"/>
    </row>
    <row r="617" spans="1:5" s="18" customFormat="1" ht="15" x14ac:dyDescent="0.25">
      <c r="A617" s="7"/>
      <c r="B617" s="19"/>
      <c r="C617" s="20"/>
      <c r="D617" s="20"/>
      <c r="E617" s="21"/>
    </row>
    <row r="618" spans="1:5" s="18" customFormat="1" ht="15" x14ac:dyDescent="0.25">
      <c r="A618" s="7"/>
      <c r="B618" s="19"/>
      <c r="C618" s="20"/>
      <c r="D618" s="20"/>
      <c r="E618" s="21"/>
    </row>
    <row r="619" spans="1:5" s="18" customFormat="1" ht="15" x14ac:dyDescent="0.25">
      <c r="A619" s="7"/>
      <c r="B619" s="19"/>
      <c r="C619" s="20"/>
      <c r="D619" s="20"/>
      <c r="E619" s="21"/>
    </row>
    <row r="620" spans="1:5" s="18" customFormat="1" ht="15" x14ac:dyDescent="0.25">
      <c r="A620" s="7"/>
      <c r="B620" s="19"/>
      <c r="C620" s="20"/>
      <c r="D620" s="20"/>
      <c r="E620" s="21"/>
    </row>
    <row r="621" spans="1:5" s="18" customFormat="1" ht="15" x14ac:dyDescent="0.25">
      <c r="A621" s="7"/>
      <c r="B621" s="19"/>
      <c r="C621" s="20"/>
      <c r="D621" s="20"/>
      <c r="E621" s="21"/>
    </row>
    <row r="622" spans="1:5" s="18" customFormat="1" ht="15" x14ac:dyDescent="0.25">
      <c r="A622" s="7"/>
      <c r="B622" s="19"/>
      <c r="C622" s="20"/>
      <c r="D622" s="20"/>
      <c r="E622" s="21"/>
    </row>
    <row r="623" spans="1:5" s="18" customFormat="1" ht="15" x14ac:dyDescent="0.25">
      <c r="A623" s="7"/>
      <c r="B623" s="19"/>
      <c r="C623" s="20"/>
      <c r="D623" s="20"/>
      <c r="E623" s="21"/>
    </row>
    <row r="624" spans="1:5" s="18" customFormat="1" ht="15" x14ac:dyDescent="0.25">
      <c r="A624" s="7"/>
      <c r="B624" s="19"/>
      <c r="C624" s="20"/>
      <c r="D624" s="20"/>
      <c r="E624" s="21"/>
    </row>
    <row r="625" spans="1:5" s="18" customFormat="1" ht="15" x14ac:dyDescent="0.25">
      <c r="A625" s="7"/>
      <c r="B625" s="19"/>
      <c r="C625" s="20"/>
      <c r="D625" s="20"/>
      <c r="E625" s="21"/>
    </row>
    <row r="626" spans="1:5" s="18" customFormat="1" ht="15" x14ac:dyDescent="0.25">
      <c r="A626" s="7"/>
      <c r="B626" s="19"/>
      <c r="C626" s="20"/>
      <c r="D626" s="20"/>
      <c r="E626" s="21"/>
    </row>
    <row r="627" spans="1:5" s="18" customFormat="1" ht="15" x14ac:dyDescent="0.25">
      <c r="A627" s="7"/>
      <c r="B627" s="19"/>
      <c r="C627" s="20"/>
      <c r="D627" s="20"/>
      <c r="E627" s="21"/>
    </row>
    <row r="628" spans="1:5" s="18" customFormat="1" ht="15" x14ac:dyDescent="0.25">
      <c r="A628" s="7"/>
      <c r="B628" s="19"/>
      <c r="C628" s="20"/>
      <c r="D628" s="20"/>
      <c r="E628" s="21"/>
    </row>
    <row r="629" spans="1:5" s="18" customFormat="1" ht="15" x14ac:dyDescent="0.25">
      <c r="A629" s="7"/>
      <c r="B629" s="19"/>
      <c r="C629" s="20"/>
      <c r="D629" s="20"/>
      <c r="E629" s="21"/>
    </row>
    <row r="630" spans="1:5" s="18" customFormat="1" ht="15" x14ac:dyDescent="0.25">
      <c r="A630" s="7"/>
      <c r="B630" s="19"/>
      <c r="C630" s="20"/>
      <c r="D630" s="20"/>
      <c r="E630" s="21"/>
    </row>
    <row r="631" spans="1:5" s="18" customFormat="1" ht="15" x14ac:dyDescent="0.25">
      <c r="A631" s="7"/>
      <c r="B631" s="19"/>
      <c r="C631" s="20"/>
      <c r="D631" s="20"/>
      <c r="E631" s="21"/>
    </row>
    <row r="632" spans="1:5" s="18" customFormat="1" ht="15" x14ac:dyDescent="0.25">
      <c r="A632" s="7"/>
      <c r="B632" s="19"/>
      <c r="C632" s="20"/>
      <c r="D632" s="20"/>
      <c r="E632" s="21"/>
    </row>
    <row r="633" spans="1:5" s="18" customFormat="1" ht="15" x14ac:dyDescent="0.25">
      <c r="A633" s="7"/>
      <c r="B633" s="19"/>
      <c r="C633" s="20"/>
      <c r="D633" s="20"/>
      <c r="E633" s="21"/>
    </row>
    <row r="634" spans="1:5" s="18" customFormat="1" ht="15" x14ac:dyDescent="0.25">
      <c r="A634" s="7"/>
      <c r="B634" s="19"/>
      <c r="C634" s="20"/>
      <c r="D634" s="20"/>
      <c r="E634" s="21"/>
    </row>
    <row r="635" spans="1:5" s="18" customFormat="1" ht="15" x14ac:dyDescent="0.25">
      <c r="A635" s="7"/>
      <c r="B635" s="19"/>
      <c r="C635" s="20"/>
      <c r="D635" s="20"/>
      <c r="E635" s="21"/>
    </row>
    <row r="636" spans="1:5" s="18" customFormat="1" ht="15" x14ac:dyDescent="0.25">
      <c r="A636" s="7"/>
      <c r="B636" s="19"/>
      <c r="C636" s="20"/>
      <c r="D636" s="20"/>
      <c r="E636" s="21"/>
    </row>
    <row r="637" spans="1:5" s="18" customFormat="1" ht="15" x14ac:dyDescent="0.25">
      <c r="A637" s="7"/>
      <c r="B637" s="19"/>
      <c r="C637" s="20"/>
      <c r="D637" s="20"/>
      <c r="E637" s="21"/>
    </row>
    <row r="638" spans="1:5" s="18" customFormat="1" ht="15" x14ac:dyDescent="0.25">
      <c r="A638" s="7"/>
      <c r="B638" s="19"/>
      <c r="C638" s="20"/>
      <c r="D638" s="20"/>
      <c r="E638" s="21"/>
    </row>
    <row r="639" spans="1:5" s="18" customFormat="1" ht="15" x14ac:dyDescent="0.25">
      <c r="A639" s="7"/>
      <c r="B639" s="19"/>
      <c r="C639" s="20"/>
      <c r="D639" s="20"/>
      <c r="E639" s="21"/>
    </row>
    <row r="640" spans="1:5" s="18" customFormat="1" ht="15" x14ac:dyDescent="0.25">
      <c r="A640" s="7"/>
      <c r="B640" s="19"/>
      <c r="C640" s="20"/>
      <c r="D640" s="20"/>
      <c r="E640" s="21"/>
    </row>
    <row r="641" spans="1:5" s="18" customFormat="1" ht="15" x14ac:dyDescent="0.25">
      <c r="A641" s="7"/>
      <c r="B641" s="19"/>
      <c r="C641" s="20"/>
      <c r="D641" s="20"/>
      <c r="E641" s="21"/>
    </row>
    <row r="642" spans="1:5" s="18" customFormat="1" ht="15" x14ac:dyDescent="0.25">
      <c r="A642" s="7"/>
      <c r="B642" s="19"/>
      <c r="C642" s="20"/>
      <c r="D642" s="20"/>
      <c r="E642" s="21"/>
    </row>
    <row r="643" spans="1:5" s="18" customFormat="1" ht="15" x14ac:dyDescent="0.25">
      <c r="A643" s="7"/>
      <c r="B643" s="19"/>
      <c r="C643" s="20"/>
      <c r="D643" s="20"/>
      <c r="E643" s="21"/>
    </row>
    <row r="644" spans="1:5" s="18" customFormat="1" ht="15" x14ac:dyDescent="0.25">
      <c r="A644" s="7"/>
      <c r="B644" s="19"/>
      <c r="C644" s="20"/>
      <c r="D644" s="20"/>
      <c r="E644" s="21"/>
    </row>
    <row r="645" spans="1:5" s="18" customFormat="1" ht="15" x14ac:dyDescent="0.25">
      <c r="A645" s="7"/>
      <c r="B645" s="19"/>
      <c r="C645" s="20"/>
      <c r="D645" s="20"/>
      <c r="E645" s="21"/>
    </row>
    <row r="646" spans="1:5" s="18" customFormat="1" ht="15" x14ac:dyDescent="0.25">
      <c r="A646" s="7"/>
      <c r="B646" s="19"/>
      <c r="C646" s="20"/>
      <c r="D646" s="20"/>
      <c r="E646" s="21"/>
    </row>
    <row r="647" spans="1:5" s="18" customFormat="1" ht="15" x14ac:dyDescent="0.25">
      <c r="A647" s="7"/>
      <c r="B647" s="19"/>
      <c r="C647" s="20"/>
      <c r="D647" s="20"/>
      <c r="E647" s="21"/>
    </row>
    <row r="648" spans="1:5" s="18" customFormat="1" ht="15" x14ac:dyDescent="0.25">
      <c r="A648" s="7"/>
      <c r="B648" s="19"/>
      <c r="C648" s="20"/>
      <c r="D648" s="20"/>
      <c r="E648" s="21"/>
    </row>
    <row r="649" spans="1:5" s="18" customFormat="1" ht="15" x14ac:dyDescent="0.25">
      <c r="A649" s="7"/>
      <c r="B649" s="19"/>
      <c r="C649" s="20"/>
      <c r="D649" s="20"/>
      <c r="E649" s="21"/>
    </row>
    <row r="650" spans="1:5" s="18" customFormat="1" ht="15" x14ac:dyDescent="0.25">
      <c r="A650" s="7"/>
      <c r="B650" s="19"/>
      <c r="C650" s="20"/>
      <c r="D650" s="20"/>
      <c r="E650" s="21"/>
    </row>
    <row r="651" spans="1:5" s="18" customFormat="1" ht="15" x14ac:dyDescent="0.25">
      <c r="A651" s="7"/>
      <c r="B651" s="19"/>
      <c r="C651" s="20"/>
      <c r="D651" s="20"/>
      <c r="E651" s="21"/>
    </row>
    <row r="652" spans="1:5" s="18" customFormat="1" ht="15" x14ac:dyDescent="0.25">
      <c r="A652" s="7"/>
      <c r="B652" s="19"/>
      <c r="C652" s="20"/>
      <c r="D652" s="20"/>
      <c r="E652" s="21"/>
    </row>
    <row r="653" spans="1:5" s="18" customFormat="1" ht="15" x14ac:dyDescent="0.25">
      <c r="A653" s="7"/>
      <c r="B653" s="19"/>
      <c r="C653" s="20"/>
      <c r="D653" s="20"/>
      <c r="E653" s="21"/>
    </row>
    <row r="654" spans="1:5" s="18" customFormat="1" ht="15" x14ac:dyDescent="0.25">
      <c r="A654" s="7"/>
      <c r="B654" s="19"/>
      <c r="C654" s="20"/>
      <c r="D654" s="20"/>
      <c r="E654" s="21"/>
    </row>
    <row r="655" spans="1:5" s="18" customFormat="1" ht="15" x14ac:dyDescent="0.25">
      <c r="A655" s="7"/>
      <c r="B655" s="19"/>
      <c r="C655" s="20"/>
      <c r="D655" s="20"/>
      <c r="E655" s="21"/>
    </row>
    <row r="656" spans="1:5" s="18" customFormat="1" ht="15" x14ac:dyDescent="0.25">
      <c r="A656" s="7"/>
      <c r="B656" s="19"/>
      <c r="C656" s="20"/>
      <c r="D656" s="20"/>
      <c r="E656" s="21"/>
    </row>
    <row r="657" spans="1:5" s="18" customFormat="1" ht="15" x14ac:dyDescent="0.25">
      <c r="A657" s="7"/>
      <c r="B657" s="19"/>
      <c r="C657" s="20"/>
      <c r="D657" s="20"/>
      <c r="E657" s="21"/>
    </row>
    <row r="658" spans="1:5" s="18" customFormat="1" ht="15" x14ac:dyDescent="0.25">
      <c r="A658" s="7"/>
      <c r="B658" s="19"/>
      <c r="C658" s="20"/>
      <c r="D658" s="20"/>
      <c r="E658" s="21"/>
    </row>
    <row r="659" spans="1:5" s="18" customFormat="1" ht="15" x14ac:dyDescent="0.25">
      <c r="A659" s="7"/>
      <c r="B659" s="19"/>
      <c r="C659" s="20"/>
      <c r="D659" s="20"/>
      <c r="E659" s="21"/>
    </row>
    <row r="660" spans="1:5" s="18" customFormat="1" ht="15" x14ac:dyDescent="0.25">
      <c r="A660" s="7"/>
      <c r="B660" s="19"/>
      <c r="C660" s="20"/>
      <c r="D660" s="20"/>
      <c r="E660" s="21"/>
    </row>
    <row r="661" spans="1:5" s="18" customFormat="1" ht="15" x14ac:dyDescent="0.25">
      <c r="A661" s="7"/>
      <c r="B661" s="19"/>
      <c r="C661" s="20"/>
      <c r="D661" s="20"/>
      <c r="E661" s="21"/>
    </row>
    <row r="662" spans="1:5" s="18" customFormat="1" ht="15" x14ac:dyDescent="0.25">
      <c r="A662" s="7"/>
      <c r="B662" s="19"/>
      <c r="C662" s="20"/>
      <c r="D662" s="20"/>
      <c r="E662" s="21"/>
    </row>
    <row r="663" spans="1:5" s="18" customFormat="1" ht="15" x14ac:dyDescent="0.25">
      <c r="A663" s="7"/>
      <c r="B663" s="19"/>
      <c r="C663" s="20"/>
      <c r="D663" s="20"/>
      <c r="E663" s="21"/>
    </row>
    <row r="664" spans="1:5" s="18" customFormat="1" ht="15" x14ac:dyDescent="0.25">
      <c r="A664" s="7"/>
      <c r="B664" s="19"/>
      <c r="C664" s="20"/>
      <c r="D664" s="20"/>
      <c r="E664" s="21"/>
    </row>
    <row r="665" spans="1:5" s="18" customFormat="1" ht="15" x14ac:dyDescent="0.25">
      <c r="A665" s="7"/>
      <c r="B665" s="19"/>
      <c r="C665" s="20"/>
      <c r="D665" s="20"/>
      <c r="E665" s="21"/>
    </row>
    <row r="666" spans="1:5" s="18" customFormat="1" ht="15" x14ac:dyDescent="0.25">
      <c r="A666" s="7"/>
      <c r="B666" s="19"/>
      <c r="C666" s="20"/>
      <c r="D666" s="20"/>
      <c r="E666" s="21"/>
    </row>
    <row r="667" spans="1:5" s="18" customFormat="1" ht="15" x14ac:dyDescent="0.25">
      <c r="A667" s="7"/>
      <c r="B667" s="19"/>
      <c r="C667" s="20"/>
      <c r="D667" s="20"/>
      <c r="E667" s="21"/>
    </row>
    <row r="668" spans="1:5" s="18" customFormat="1" ht="15" x14ac:dyDescent="0.25">
      <c r="A668" s="7"/>
      <c r="B668" s="19"/>
      <c r="C668" s="20"/>
      <c r="D668" s="20"/>
      <c r="E668" s="21"/>
    </row>
    <row r="669" spans="1:5" s="18" customFormat="1" ht="15" x14ac:dyDescent="0.25">
      <c r="A669" s="7"/>
      <c r="B669" s="19"/>
      <c r="C669" s="20"/>
      <c r="D669" s="20"/>
      <c r="E669" s="21"/>
    </row>
    <row r="670" spans="1:5" s="18" customFormat="1" ht="15" x14ac:dyDescent="0.25">
      <c r="A670" s="7"/>
      <c r="B670" s="19"/>
      <c r="C670" s="20"/>
      <c r="D670" s="20"/>
      <c r="E670" s="21"/>
    </row>
    <row r="671" spans="1:5" s="18" customFormat="1" ht="15" x14ac:dyDescent="0.25">
      <c r="A671" s="7"/>
      <c r="B671" s="19"/>
      <c r="C671" s="20"/>
      <c r="D671" s="20"/>
      <c r="E671" s="21"/>
    </row>
    <row r="672" spans="1:5" s="18" customFormat="1" ht="15" x14ac:dyDescent="0.25">
      <c r="A672" s="7"/>
      <c r="B672" s="19"/>
      <c r="C672" s="20"/>
      <c r="D672" s="20"/>
      <c r="E672" s="21"/>
    </row>
    <row r="673" spans="1:5" s="18" customFormat="1" ht="15" x14ac:dyDescent="0.25">
      <c r="A673" s="7"/>
      <c r="B673" s="19"/>
      <c r="C673" s="20"/>
      <c r="D673" s="20"/>
      <c r="E673" s="21"/>
    </row>
    <row r="674" spans="1:5" s="18" customFormat="1" ht="15" x14ac:dyDescent="0.25">
      <c r="A674" s="7"/>
      <c r="B674" s="19"/>
      <c r="C674" s="20"/>
      <c r="D674" s="20"/>
      <c r="E674" s="21"/>
    </row>
    <row r="675" spans="1:5" s="18" customFormat="1" ht="15" x14ac:dyDescent="0.25">
      <c r="A675" s="7"/>
      <c r="B675" s="19"/>
      <c r="C675" s="20"/>
      <c r="D675" s="20"/>
      <c r="E675" s="21"/>
    </row>
    <row r="676" spans="1:5" s="18" customFormat="1" ht="15" x14ac:dyDescent="0.25">
      <c r="A676" s="7"/>
      <c r="B676" s="19"/>
      <c r="C676" s="20"/>
      <c r="D676" s="20"/>
      <c r="E676" s="21"/>
    </row>
    <row r="677" spans="1:5" s="18" customFormat="1" ht="15" x14ac:dyDescent="0.25">
      <c r="A677" s="7"/>
      <c r="B677" s="19"/>
      <c r="C677" s="20"/>
      <c r="D677" s="20"/>
      <c r="E677" s="21"/>
    </row>
    <row r="678" spans="1:5" s="18" customFormat="1" ht="15" x14ac:dyDescent="0.25">
      <c r="A678" s="7"/>
      <c r="B678" s="19"/>
      <c r="C678" s="20"/>
      <c r="D678" s="20"/>
      <c r="E678" s="21"/>
    </row>
    <row r="679" spans="1:5" s="18" customFormat="1" ht="15" x14ac:dyDescent="0.25">
      <c r="A679" s="7"/>
      <c r="B679" s="19"/>
      <c r="C679" s="20"/>
      <c r="D679" s="20"/>
      <c r="E679" s="21"/>
    </row>
    <row r="680" spans="1:5" s="18" customFormat="1" ht="15" x14ac:dyDescent="0.25">
      <c r="A680" s="7"/>
      <c r="B680" s="19"/>
      <c r="C680" s="20"/>
      <c r="D680" s="20"/>
      <c r="E680" s="21"/>
    </row>
    <row r="681" spans="1:5" s="18" customFormat="1" ht="15" x14ac:dyDescent="0.25">
      <c r="A681" s="7"/>
      <c r="B681" s="19"/>
      <c r="C681" s="20"/>
      <c r="D681" s="20"/>
      <c r="E681" s="21"/>
    </row>
    <row r="682" spans="1:5" s="18" customFormat="1" ht="15" x14ac:dyDescent="0.25">
      <c r="A682" s="7"/>
      <c r="B682" s="19"/>
      <c r="C682" s="20"/>
      <c r="D682" s="20"/>
      <c r="E682" s="21"/>
    </row>
    <row r="683" spans="1:5" s="18" customFormat="1" ht="15" x14ac:dyDescent="0.25">
      <c r="A683" s="7"/>
      <c r="B683" s="19"/>
      <c r="C683" s="20"/>
      <c r="D683" s="20"/>
      <c r="E683" s="21"/>
    </row>
    <row r="684" spans="1:5" s="18" customFormat="1" ht="15" x14ac:dyDescent="0.25">
      <c r="A684" s="7"/>
      <c r="B684" s="19"/>
      <c r="C684" s="20"/>
      <c r="D684" s="20"/>
      <c r="E684" s="21"/>
    </row>
    <row r="685" spans="1:5" s="18" customFormat="1" ht="15" x14ac:dyDescent="0.25">
      <c r="A685" s="7"/>
      <c r="B685" s="19"/>
      <c r="C685" s="20"/>
      <c r="D685" s="20"/>
      <c r="E685" s="21"/>
    </row>
    <row r="686" spans="1:5" s="18" customFormat="1" ht="15" x14ac:dyDescent="0.25">
      <c r="A686" s="7"/>
      <c r="B686" s="19"/>
      <c r="C686" s="20"/>
      <c r="D686" s="20"/>
      <c r="E686" s="21"/>
    </row>
    <row r="687" spans="1:5" s="18" customFormat="1" ht="15" x14ac:dyDescent="0.25">
      <c r="A687" s="7"/>
      <c r="B687" s="19"/>
      <c r="C687" s="20"/>
      <c r="D687" s="20"/>
      <c r="E687" s="21"/>
    </row>
    <row r="688" spans="1:5" s="18" customFormat="1" ht="15" x14ac:dyDescent="0.25">
      <c r="A688" s="7"/>
      <c r="B688" s="19"/>
      <c r="C688" s="20"/>
      <c r="D688" s="20"/>
      <c r="E688" s="21"/>
    </row>
    <row r="689" spans="1:5" s="18" customFormat="1" ht="15" x14ac:dyDescent="0.25">
      <c r="A689" s="7"/>
      <c r="B689" s="19"/>
      <c r="C689" s="20"/>
      <c r="D689" s="20"/>
      <c r="E689" s="21"/>
    </row>
    <row r="690" spans="1:5" s="18" customFormat="1" ht="15" x14ac:dyDescent="0.25">
      <c r="A690" s="7"/>
      <c r="B690" s="19"/>
      <c r="C690" s="20"/>
      <c r="D690" s="20"/>
      <c r="E690" s="21"/>
    </row>
    <row r="691" spans="1:5" s="18" customFormat="1" ht="15" x14ac:dyDescent="0.25">
      <c r="A691" s="7"/>
      <c r="B691" s="19"/>
      <c r="C691" s="20"/>
      <c r="D691" s="20"/>
      <c r="E691" s="21"/>
    </row>
    <row r="692" spans="1:5" s="18" customFormat="1" ht="15" x14ac:dyDescent="0.25">
      <c r="A692" s="7"/>
      <c r="B692" s="19"/>
      <c r="C692" s="20"/>
      <c r="D692" s="20"/>
      <c r="E692" s="21"/>
    </row>
    <row r="693" spans="1:5" s="18" customFormat="1" ht="15" x14ac:dyDescent="0.25">
      <c r="A693" s="7"/>
      <c r="B693" s="19"/>
      <c r="C693" s="20"/>
      <c r="D693" s="20"/>
      <c r="E693" s="21"/>
    </row>
    <row r="694" spans="1:5" s="18" customFormat="1" ht="15" x14ac:dyDescent="0.25">
      <c r="A694" s="7"/>
      <c r="B694" s="19"/>
      <c r="C694" s="20"/>
      <c r="D694" s="20"/>
      <c r="E694" s="21"/>
    </row>
    <row r="695" spans="1:5" s="18" customFormat="1" ht="15" x14ac:dyDescent="0.25">
      <c r="A695" s="7"/>
      <c r="B695" s="19"/>
      <c r="C695" s="20"/>
      <c r="D695" s="20"/>
      <c r="E695" s="21"/>
    </row>
    <row r="696" spans="1:5" s="18" customFormat="1" ht="15" x14ac:dyDescent="0.25">
      <c r="A696" s="7"/>
      <c r="B696" s="19"/>
      <c r="C696" s="20"/>
      <c r="D696" s="20"/>
      <c r="E696" s="21"/>
    </row>
    <row r="697" spans="1:5" s="18" customFormat="1" ht="15" x14ac:dyDescent="0.25">
      <c r="A697" s="7"/>
      <c r="B697" s="19"/>
      <c r="C697" s="20"/>
      <c r="D697" s="20"/>
      <c r="E697" s="21"/>
    </row>
    <row r="698" spans="1:5" s="18" customFormat="1" ht="15" x14ac:dyDescent="0.25">
      <c r="A698" s="7"/>
      <c r="B698" s="19"/>
      <c r="C698" s="20"/>
      <c r="D698" s="20"/>
      <c r="E698" s="21"/>
    </row>
    <row r="699" spans="1:5" s="18" customFormat="1" ht="15" x14ac:dyDescent="0.25">
      <c r="A699" s="7"/>
      <c r="B699" s="19"/>
      <c r="C699" s="20"/>
      <c r="D699" s="20"/>
      <c r="E699" s="21"/>
    </row>
    <row r="700" spans="1:5" s="18" customFormat="1" ht="15" x14ac:dyDescent="0.25">
      <c r="A700" s="7"/>
      <c r="B700" s="19"/>
      <c r="C700" s="20"/>
      <c r="D700" s="20"/>
      <c r="E700" s="21"/>
    </row>
    <row r="701" spans="1:5" s="18" customFormat="1" ht="15" x14ac:dyDescent="0.25">
      <c r="A701" s="7"/>
      <c r="B701" s="19"/>
      <c r="C701" s="20"/>
      <c r="D701" s="20"/>
      <c r="E701" s="21"/>
    </row>
    <row r="702" spans="1:5" s="18" customFormat="1" ht="15" x14ac:dyDescent="0.25">
      <c r="A702" s="7"/>
      <c r="B702" s="19"/>
      <c r="C702" s="20"/>
      <c r="D702" s="20"/>
      <c r="E702" s="21"/>
    </row>
    <row r="703" spans="1:5" s="18" customFormat="1" ht="15" x14ac:dyDescent="0.25">
      <c r="A703" s="7"/>
      <c r="B703" s="19"/>
      <c r="C703" s="20"/>
      <c r="D703" s="20"/>
      <c r="E703" s="21"/>
    </row>
    <row r="704" spans="1:5" s="18" customFormat="1" ht="15" x14ac:dyDescent="0.25">
      <c r="A704" s="7"/>
      <c r="B704" s="19"/>
      <c r="C704" s="20"/>
      <c r="D704" s="20"/>
      <c r="E704" s="21"/>
    </row>
    <row r="705" spans="1:5" s="18" customFormat="1" ht="15" x14ac:dyDescent="0.25">
      <c r="A705" s="7"/>
      <c r="B705" s="19"/>
      <c r="C705" s="20"/>
      <c r="D705" s="20"/>
      <c r="E705" s="21"/>
    </row>
    <row r="706" spans="1:5" s="18" customFormat="1" ht="15" x14ac:dyDescent="0.25">
      <c r="A706" s="7"/>
      <c r="B706" s="19"/>
      <c r="C706" s="20"/>
      <c r="D706" s="20"/>
      <c r="E706" s="21"/>
    </row>
    <row r="707" spans="1:5" s="18" customFormat="1" ht="15" x14ac:dyDescent="0.25">
      <c r="A707" s="7"/>
      <c r="B707" s="19"/>
      <c r="C707" s="20"/>
      <c r="D707" s="20"/>
      <c r="E707" s="21"/>
    </row>
    <row r="708" spans="1:5" s="18" customFormat="1" ht="15" x14ac:dyDescent="0.25">
      <c r="A708" s="7"/>
      <c r="B708" s="19"/>
      <c r="C708" s="20"/>
      <c r="D708" s="20"/>
      <c r="E708" s="21"/>
    </row>
    <row r="709" spans="1:5" s="18" customFormat="1" ht="15" x14ac:dyDescent="0.25">
      <c r="A709" s="7"/>
      <c r="B709" s="19"/>
      <c r="C709" s="20"/>
      <c r="D709" s="20"/>
      <c r="E709" s="21"/>
    </row>
    <row r="710" spans="1:5" s="18" customFormat="1" ht="15" x14ac:dyDescent="0.25">
      <c r="A710" s="7"/>
      <c r="B710" s="19"/>
      <c r="C710" s="20"/>
      <c r="D710" s="20"/>
      <c r="E710" s="21"/>
    </row>
    <row r="711" spans="1:5" s="18" customFormat="1" ht="15" x14ac:dyDescent="0.25">
      <c r="A711" s="7"/>
      <c r="B711" s="19"/>
      <c r="C711" s="20"/>
      <c r="D711" s="20"/>
      <c r="E711" s="21"/>
    </row>
    <row r="712" spans="1:5" s="18" customFormat="1" ht="15" x14ac:dyDescent="0.25">
      <c r="A712" s="7"/>
      <c r="B712" s="19"/>
      <c r="C712" s="20"/>
      <c r="D712" s="20"/>
      <c r="E712" s="21"/>
    </row>
    <row r="713" spans="1:5" s="18" customFormat="1" ht="15" x14ac:dyDescent="0.25">
      <c r="A713" s="7"/>
      <c r="B713" s="19"/>
      <c r="C713" s="20"/>
      <c r="D713" s="20"/>
      <c r="E713" s="21"/>
    </row>
    <row r="714" spans="1:5" s="18" customFormat="1" ht="15" x14ac:dyDescent="0.25">
      <c r="A714" s="7"/>
      <c r="B714" s="19"/>
      <c r="C714" s="20"/>
      <c r="D714" s="20"/>
      <c r="E714" s="21"/>
    </row>
    <row r="715" spans="1:5" s="18" customFormat="1" ht="15" x14ac:dyDescent="0.25">
      <c r="A715" s="7"/>
      <c r="B715" s="19"/>
      <c r="C715" s="20"/>
      <c r="D715" s="20"/>
      <c r="E715" s="21"/>
    </row>
    <row r="716" spans="1:5" s="18" customFormat="1" ht="15" x14ac:dyDescent="0.25">
      <c r="A716" s="7"/>
      <c r="B716" s="19"/>
      <c r="C716" s="20"/>
      <c r="D716" s="20"/>
      <c r="E716" s="21"/>
    </row>
    <row r="717" spans="1:5" s="18" customFormat="1" ht="15" x14ac:dyDescent="0.25">
      <c r="A717" s="7"/>
      <c r="B717" s="19"/>
      <c r="C717" s="20"/>
      <c r="D717" s="20"/>
      <c r="E717" s="21"/>
    </row>
    <row r="718" spans="1:5" s="18" customFormat="1" ht="15" x14ac:dyDescent="0.25">
      <c r="A718" s="7"/>
      <c r="B718" s="19"/>
      <c r="C718" s="20"/>
      <c r="D718" s="20"/>
      <c r="E718" s="21"/>
    </row>
    <row r="719" spans="1:5" s="18" customFormat="1" ht="15" x14ac:dyDescent="0.25">
      <c r="A719" s="7"/>
      <c r="B719" s="19"/>
      <c r="C719" s="20"/>
      <c r="D719" s="20"/>
      <c r="E719" s="21"/>
    </row>
    <row r="720" spans="1:5" s="18" customFormat="1" ht="15" x14ac:dyDescent="0.25">
      <c r="A720" s="7"/>
      <c r="B720" s="19"/>
      <c r="C720" s="20"/>
      <c r="D720" s="20"/>
      <c r="E720" s="21"/>
    </row>
    <row r="721" spans="1:5" s="18" customFormat="1" ht="15" x14ac:dyDescent="0.25">
      <c r="A721" s="7"/>
      <c r="B721" s="19"/>
      <c r="C721" s="20"/>
      <c r="D721" s="20"/>
      <c r="E721" s="21"/>
    </row>
    <row r="722" spans="1:5" s="18" customFormat="1" ht="15" x14ac:dyDescent="0.25">
      <c r="A722" s="7"/>
      <c r="B722" s="19"/>
      <c r="C722" s="20"/>
      <c r="D722" s="20"/>
      <c r="E722" s="21"/>
    </row>
    <row r="723" spans="1:5" s="18" customFormat="1" ht="15" x14ac:dyDescent="0.25">
      <c r="A723" s="7"/>
      <c r="B723" s="19"/>
      <c r="C723" s="20"/>
      <c r="D723" s="20"/>
      <c r="E723" s="21"/>
    </row>
    <row r="724" spans="1:5" s="18" customFormat="1" ht="15" x14ac:dyDescent="0.25">
      <c r="A724" s="7"/>
      <c r="B724" s="19"/>
      <c r="C724" s="20"/>
      <c r="D724" s="20"/>
      <c r="E724" s="21"/>
    </row>
    <row r="725" spans="1:5" s="18" customFormat="1" ht="15" x14ac:dyDescent="0.25">
      <c r="A725" s="7"/>
      <c r="B725" s="19"/>
      <c r="C725" s="20"/>
      <c r="D725" s="20"/>
      <c r="E725" s="21"/>
    </row>
    <row r="726" spans="1:5" s="18" customFormat="1" ht="15" x14ac:dyDescent="0.25">
      <c r="A726" s="7"/>
      <c r="B726" s="19"/>
      <c r="C726" s="20"/>
      <c r="D726" s="20"/>
      <c r="E726" s="21"/>
    </row>
    <row r="727" spans="1:5" s="18" customFormat="1" ht="15" x14ac:dyDescent="0.25">
      <c r="A727" s="7"/>
      <c r="B727" s="19"/>
      <c r="C727" s="20"/>
      <c r="D727" s="20"/>
      <c r="E727" s="21"/>
    </row>
    <row r="728" spans="1:5" s="18" customFormat="1" ht="15" x14ac:dyDescent="0.25">
      <c r="A728" s="7"/>
      <c r="B728" s="19"/>
      <c r="C728" s="20"/>
      <c r="D728" s="20"/>
      <c r="E728" s="21"/>
    </row>
    <row r="729" spans="1:5" s="18" customFormat="1" ht="15" x14ac:dyDescent="0.25">
      <c r="A729" s="7"/>
      <c r="B729" s="19"/>
      <c r="C729" s="20"/>
      <c r="D729" s="20"/>
      <c r="E729" s="21"/>
    </row>
    <row r="730" spans="1:5" s="18" customFormat="1" ht="15" x14ac:dyDescent="0.25">
      <c r="A730" s="7"/>
      <c r="B730" s="19"/>
      <c r="C730" s="20"/>
      <c r="D730" s="20"/>
      <c r="E730" s="21"/>
    </row>
    <row r="731" spans="1:5" s="18" customFormat="1" ht="15" x14ac:dyDescent="0.25">
      <c r="A731" s="7"/>
      <c r="B731" s="19"/>
      <c r="C731" s="20"/>
      <c r="D731" s="20"/>
      <c r="E731" s="21"/>
    </row>
    <row r="732" spans="1:5" s="18" customFormat="1" ht="15" x14ac:dyDescent="0.25">
      <c r="A732" s="7"/>
      <c r="B732" s="19"/>
      <c r="C732" s="20"/>
      <c r="D732" s="20"/>
      <c r="E732" s="21"/>
    </row>
    <row r="733" spans="1:5" s="18" customFormat="1" ht="15" x14ac:dyDescent="0.25">
      <c r="A733" s="7"/>
      <c r="B733" s="19"/>
      <c r="C733" s="20"/>
      <c r="D733" s="20"/>
      <c r="E733" s="21"/>
    </row>
    <row r="734" spans="1:5" s="18" customFormat="1" ht="15" x14ac:dyDescent="0.25">
      <c r="A734" s="7"/>
      <c r="B734" s="19"/>
      <c r="C734" s="20"/>
      <c r="D734" s="20"/>
      <c r="E734" s="21"/>
    </row>
    <row r="735" spans="1:5" s="18" customFormat="1" ht="15" x14ac:dyDescent="0.25">
      <c r="A735" s="7"/>
      <c r="B735" s="19"/>
      <c r="C735" s="20"/>
      <c r="D735" s="20"/>
      <c r="E735" s="21"/>
    </row>
    <row r="736" spans="1:5" s="18" customFormat="1" ht="15" x14ac:dyDescent="0.25">
      <c r="A736" s="7"/>
      <c r="B736" s="19"/>
      <c r="C736" s="20"/>
      <c r="D736" s="20"/>
      <c r="E736" s="21"/>
    </row>
    <row r="737" spans="1:5" s="18" customFormat="1" ht="15" x14ac:dyDescent="0.25">
      <c r="A737" s="7"/>
      <c r="B737" s="19"/>
      <c r="C737" s="20"/>
      <c r="D737" s="20"/>
      <c r="E737" s="21"/>
    </row>
    <row r="738" spans="1:5" s="18" customFormat="1" ht="15" x14ac:dyDescent="0.25">
      <c r="A738" s="7"/>
      <c r="B738" s="19"/>
      <c r="C738" s="20"/>
      <c r="D738" s="20"/>
      <c r="E738" s="21"/>
    </row>
    <row r="739" spans="1:5" s="18" customFormat="1" ht="15" x14ac:dyDescent="0.25">
      <c r="A739" s="7"/>
      <c r="B739" s="19"/>
      <c r="C739" s="20"/>
      <c r="D739" s="20"/>
      <c r="E739" s="21"/>
    </row>
    <row r="740" spans="1:5" s="18" customFormat="1" ht="15" x14ac:dyDescent="0.25">
      <c r="A740" s="7"/>
      <c r="B740" s="19"/>
      <c r="C740" s="20"/>
      <c r="D740" s="20"/>
      <c r="E740" s="21"/>
    </row>
    <row r="741" spans="1:5" s="18" customFormat="1" ht="15" x14ac:dyDescent="0.25">
      <c r="A741" s="7"/>
      <c r="B741" s="19"/>
      <c r="C741" s="20"/>
      <c r="D741" s="20"/>
      <c r="E741" s="21"/>
    </row>
    <row r="742" spans="1:5" s="18" customFormat="1" ht="15" x14ac:dyDescent="0.25">
      <c r="A742" s="7"/>
      <c r="B742" s="19"/>
      <c r="C742" s="20"/>
      <c r="D742" s="20"/>
      <c r="E742" s="21"/>
    </row>
    <row r="743" spans="1:5" s="18" customFormat="1" ht="15" x14ac:dyDescent="0.25">
      <c r="A743" s="7"/>
      <c r="B743" s="19"/>
      <c r="C743" s="20"/>
      <c r="D743" s="20"/>
      <c r="E743" s="21"/>
    </row>
    <row r="744" spans="1:5" s="18" customFormat="1" ht="15" x14ac:dyDescent="0.25">
      <c r="A744" s="7"/>
      <c r="B744" s="19"/>
      <c r="C744" s="20"/>
      <c r="D744" s="20"/>
      <c r="E744" s="21"/>
    </row>
    <row r="745" spans="1:5" s="18" customFormat="1" ht="15" x14ac:dyDescent="0.25">
      <c r="A745" s="7"/>
      <c r="B745" s="19"/>
      <c r="C745" s="20"/>
      <c r="D745" s="20"/>
      <c r="E745" s="21"/>
    </row>
    <row r="746" spans="1:5" s="18" customFormat="1" ht="15" x14ac:dyDescent="0.25">
      <c r="A746" s="7"/>
      <c r="B746" s="19"/>
      <c r="C746" s="20"/>
      <c r="D746" s="20"/>
      <c r="E746" s="21"/>
    </row>
    <row r="747" spans="1:5" s="18" customFormat="1" ht="15" x14ac:dyDescent="0.25">
      <c r="A747" s="7"/>
      <c r="B747" s="19"/>
      <c r="C747" s="20"/>
      <c r="D747" s="20"/>
      <c r="E747" s="21"/>
    </row>
    <row r="748" spans="1:5" s="18" customFormat="1" ht="15" x14ac:dyDescent="0.25">
      <c r="A748" s="7"/>
      <c r="B748" s="19"/>
      <c r="C748" s="20"/>
      <c r="D748" s="20"/>
      <c r="E748" s="21"/>
    </row>
    <row r="749" spans="1:5" s="18" customFormat="1" ht="15" x14ac:dyDescent="0.25">
      <c r="A749" s="7"/>
      <c r="B749" s="19"/>
      <c r="C749" s="20"/>
      <c r="D749" s="20"/>
      <c r="E749" s="21"/>
    </row>
    <row r="750" spans="1:5" s="18" customFormat="1" ht="15" x14ac:dyDescent="0.25">
      <c r="A750" s="7"/>
      <c r="B750" s="19"/>
      <c r="C750" s="20"/>
      <c r="D750" s="20"/>
      <c r="E750" s="21"/>
    </row>
    <row r="751" spans="1:5" s="18" customFormat="1" ht="15" x14ac:dyDescent="0.25">
      <c r="A751" s="7"/>
      <c r="B751" s="19"/>
      <c r="C751" s="20"/>
      <c r="D751" s="20"/>
      <c r="E751" s="21"/>
    </row>
    <row r="752" spans="1:5" s="18" customFormat="1" ht="15" x14ac:dyDescent="0.25">
      <c r="A752" s="7"/>
      <c r="B752" s="19"/>
      <c r="C752" s="20"/>
      <c r="D752" s="20"/>
      <c r="E752" s="21"/>
    </row>
    <row r="753" spans="1:5" s="18" customFormat="1" ht="15" x14ac:dyDescent="0.25">
      <c r="A753" s="7"/>
      <c r="B753" s="19"/>
      <c r="C753" s="20"/>
      <c r="D753" s="20"/>
      <c r="E753" s="21"/>
    </row>
    <row r="754" spans="1:5" s="18" customFormat="1" ht="15" x14ac:dyDescent="0.25">
      <c r="A754" s="7"/>
      <c r="B754" s="19"/>
      <c r="C754" s="20"/>
      <c r="D754" s="20"/>
      <c r="E754" s="21"/>
    </row>
    <row r="755" spans="1:5" s="18" customFormat="1" ht="15" x14ac:dyDescent="0.25">
      <c r="A755" s="7"/>
      <c r="B755" s="19"/>
      <c r="C755" s="20"/>
      <c r="D755" s="20"/>
      <c r="E755" s="21"/>
    </row>
    <row r="756" spans="1:5" s="18" customFormat="1" ht="15" x14ac:dyDescent="0.25">
      <c r="A756" s="7"/>
      <c r="B756" s="19"/>
      <c r="C756" s="20"/>
      <c r="D756" s="20"/>
      <c r="E756" s="21"/>
    </row>
    <row r="757" spans="1:5" s="18" customFormat="1" ht="15" x14ac:dyDescent="0.25">
      <c r="A757" s="7"/>
      <c r="B757" s="19"/>
      <c r="C757" s="20"/>
      <c r="D757" s="20"/>
      <c r="E757" s="21"/>
    </row>
    <row r="758" spans="1:5" s="18" customFormat="1" ht="15" x14ac:dyDescent="0.25">
      <c r="A758" s="7"/>
      <c r="B758" s="19"/>
      <c r="C758" s="20"/>
      <c r="D758" s="20"/>
      <c r="E758" s="21"/>
    </row>
    <row r="759" spans="1:5" s="18" customFormat="1" ht="15" x14ac:dyDescent="0.25">
      <c r="A759" s="7"/>
      <c r="B759" s="19"/>
      <c r="C759" s="20"/>
      <c r="D759" s="20"/>
      <c r="E759" s="21"/>
    </row>
    <row r="760" spans="1:5" s="18" customFormat="1" ht="15" x14ac:dyDescent="0.25">
      <c r="A760" s="7"/>
      <c r="B760" s="19"/>
      <c r="C760" s="20"/>
      <c r="D760" s="20"/>
      <c r="E760" s="21"/>
    </row>
    <row r="761" spans="1:5" s="18" customFormat="1" ht="15" x14ac:dyDescent="0.25">
      <c r="A761" s="7"/>
      <c r="B761" s="19"/>
      <c r="C761" s="20"/>
      <c r="D761" s="20"/>
      <c r="E761" s="21"/>
    </row>
    <row r="762" spans="1:5" s="18" customFormat="1" ht="15" x14ac:dyDescent="0.25">
      <c r="A762" s="7"/>
      <c r="B762" s="19"/>
      <c r="C762" s="20"/>
      <c r="D762" s="20"/>
      <c r="E762" s="21"/>
    </row>
    <row r="763" spans="1:5" s="18" customFormat="1" ht="15" x14ac:dyDescent="0.25">
      <c r="A763" s="7"/>
      <c r="B763" s="19"/>
      <c r="C763" s="20"/>
      <c r="D763" s="20"/>
      <c r="E763" s="21"/>
    </row>
    <row r="764" spans="1:5" s="18" customFormat="1" ht="15" x14ac:dyDescent="0.25">
      <c r="A764" s="7"/>
      <c r="B764" s="19"/>
      <c r="C764" s="20"/>
      <c r="D764" s="20"/>
      <c r="E764" s="21"/>
    </row>
    <row r="765" spans="1:5" s="18" customFormat="1" ht="15" x14ac:dyDescent="0.25">
      <c r="A765" s="7"/>
      <c r="B765" s="19"/>
      <c r="C765" s="20"/>
      <c r="D765" s="20"/>
      <c r="E765" s="21"/>
    </row>
    <row r="766" spans="1:5" s="18" customFormat="1" ht="15" x14ac:dyDescent="0.25">
      <c r="A766" s="7"/>
      <c r="B766" s="19"/>
      <c r="C766" s="20"/>
      <c r="D766" s="20"/>
      <c r="E766" s="21"/>
    </row>
    <row r="767" spans="1:5" s="18" customFormat="1" ht="15" x14ac:dyDescent="0.25">
      <c r="A767" s="7"/>
      <c r="B767" s="19"/>
      <c r="C767" s="20"/>
      <c r="D767" s="20"/>
      <c r="E767" s="21"/>
    </row>
    <row r="768" spans="1:5" s="18" customFormat="1" ht="15" x14ac:dyDescent="0.25">
      <c r="A768" s="7"/>
      <c r="B768" s="19"/>
      <c r="C768" s="20"/>
      <c r="D768" s="20"/>
      <c r="E768" s="21"/>
    </row>
    <row r="769" spans="1:5" s="18" customFormat="1" ht="15" x14ac:dyDescent="0.25">
      <c r="A769" s="7"/>
      <c r="B769" s="19"/>
      <c r="C769" s="20"/>
      <c r="D769" s="20"/>
      <c r="E769" s="21"/>
    </row>
    <row r="770" spans="1:5" s="18" customFormat="1" ht="15" x14ac:dyDescent="0.25">
      <c r="A770" s="7"/>
      <c r="B770" s="19"/>
      <c r="C770" s="20"/>
      <c r="D770" s="20"/>
      <c r="E770" s="21"/>
    </row>
    <row r="771" spans="1:5" s="18" customFormat="1" ht="15" x14ac:dyDescent="0.25">
      <c r="A771" s="7"/>
      <c r="B771" s="19"/>
      <c r="C771" s="20"/>
      <c r="D771" s="20"/>
      <c r="E771" s="21"/>
    </row>
    <row r="772" spans="1:5" s="18" customFormat="1" ht="15" x14ac:dyDescent="0.25">
      <c r="A772" s="7"/>
      <c r="B772" s="19"/>
      <c r="C772" s="20"/>
      <c r="D772" s="20"/>
      <c r="E772" s="21"/>
    </row>
    <row r="773" spans="1:5" s="18" customFormat="1" ht="15" x14ac:dyDescent="0.25">
      <c r="A773" s="7"/>
      <c r="B773" s="19"/>
      <c r="C773" s="20"/>
      <c r="D773" s="20"/>
      <c r="E773" s="21"/>
    </row>
    <row r="774" spans="1:5" s="18" customFormat="1" ht="15" x14ac:dyDescent="0.25">
      <c r="A774" s="7"/>
      <c r="B774" s="19"/>
      <c r="C774" s="20"/>
      <c r="D774" s="20"/>
      <c r="E774" s="21"/>
    </row>
    <row r="775" spans="1:5" s="18" customFormat="1" ht="15" x14ac:dyDescent="0.25">
      <c r="A775" s="7"/>
      <c r="B775" s="19"/>
      <c r="C775" s="20"/>
      <c r="D775" s="20"/>
      <c r="E775" s="21"/>
    </row>
    <row r="776" spans="1:5" s="18" customFormat="1" ht="15" x14ac:dyDescent="0.25">
      <c r="A776" s="7"/>
      <c r="B776" s="19"/>
      <c r="C776" s="20"/>
      <c r="D776" s="20"/>
      <c r="E776" s="21"/>
    </row>
    <row r="777" spans="1:5" s="18" customFormat="1" ht="15" x14ac:dyDescent="0.25">
      <c r="A777" s="7"/>
      <c r="B777" s="19"/>
      <c r="C777" s="20"/>
      <c r="D777" s="20"/>
      <c r="E777" s="21"/>
    </row>
    <row r="778" spans="1:5" s="18" customFormat="1" ht="15" x14ac:dyDescent="0.25">
      <c r="A778" s="7"/>
      <c r="B778" s="19"/>
      <c r="C778" s="20"/>
      <c r="D778" s="20"/>
      <c r="E778" s="21"/>
    </row>
    <row r="779" spans="1:5" s="18" customFormat="1" ht="15" x14ac:dyDescent="0.25">
      <c r="A779" s="7"/>
      <c r="B779" s="19"/>
      <c r="C779" s="20"/>
      <c r="D779" s="20"/>
      <c r="E779" s="21"/>
    </row>
    <row r="780" spans="1:5" s="18" customFormat="1" ht="15" x14ac:dyDescent="0.25">
      <c r="A780" s="7"/>
      <c r="B780" s="19"/>
      <c r="C780" s="20"/>
      <c r="D780" s="20"/>
      <c r="E780" s="21"/>
    </row>
    <row r="781" spans="1:5" s="18" customFormat="1" ht="15" x14ac:dyDescent="0.25">
      <c r="A781" s="7"/>
      <c r="B781" s="19"/>
      <c r="C781" s="20"/>
      <c r="D781" s="20"/>
      <c r="E781" s="21"/>
    </row>
    <row r="782" spans="1:5" s="18" customFormat="1" ht="15" x14ac:dyDescent="0.25">
      <c r="A782" s="7"/>
      <c r="B782" s="19"/>
      <c r="C782" s="20"/>
      <c r="D782" s="20"/>
      <c r="E782" s="21"/>
    </row>
    <row r="783" spans="1:5" s="18" customFormat="1" ht="15" x14ac:dyDescent="0.25">
      <c r="A783" s="7"/>
      <c r="B783" s="19"/>
      <c r="C783" s="20"/>
      <c r="D783" s="20"/>
      <c r="E783" s="21"/>
    </row>
    <row r="784" spans="1:5" s="18" customFormat="1" ht="15" x14ac:dyDescent="0.25">
      <c r="A784" s="7"/>
      <c r="B784" s="19"/>
      <c r="C784" s="20"/>
      <c r="D784" s="20"/>
      <c r="E784" s="21"/>
    </row>
    <row r="785" spans="1:5" s="18" customFormat="1" ht="15" x14ac:dyDescent="0.25">
      <c r="A785" s="7"/>
      <c r="B785" s="19"/>
      <c r="C785" s="20"/>
      <c r="D785" s="20"/>
      <c r="E785" s="21"/>
    </row>
    <row r="786" spans="1:5" s="18" customFormat="1" ht="15" x14ac:dyDescent="0.25">
      <c r="A786" s="7"/>
      <c r="B786" s="19"/>
      <c r="C786" s="20"/>
      <c r="D786" s="20"/>
      <c r="E786" s="21"/>
    </row>
    <row r="787" spans="1:5" s="18" customFormat="1" ht="15" x14ac:dyDescent="0.25">
      <c r="A787" s="7"/>
      <c r="B787" s="19"/>
      <c r="C787" s="20"/>
      <c r="D787" s="20"/>
      <c r="E787" s="21"/>
    </row>
    <row r="788" spans="1:5" s="18" customFormat="1" ht="15" x14ac:dyDescent="0.25">
      <c r="A788" s="7"/>
      <c r="B788" s="19"/>
      <c r="C788" s="20"/>
      <c r="D788" s="20"/>
      <c r="E788" s="21"/>
    </row>
    <row r="789" spans="1:5" s="18" customFormat="1" ht="15" x14ac:dyDescent="0.25">
      <c r="A789" s="7"/>
      <c r="B789" s="19"/>
      <c r="C789" s="20"/>
      <c r="D789" s="20"/>
      <c r="E789" s="21"/>
    </row>
    <row r="790" spans="1:5" s="18" customFormat="1" ht="15" x14ac:dyDescent="0.25">
      <c r="A790" s="7"/>
      <c r="B790" s="19"/>
      <c r="C790" s="20"/>
      <c r="D790" s="20"/>
      <c r="E790" s="21"/>
    </row>
    <row r="791" spans="1:5" s="18" customFormat="1" ht="15" x14ac:dyDescent="0.25">
      <c r="A791" s="7"/>
      <c r="B791" s="19"/>
      <c r="C791" s="20"/>
      <c r="D791" s="20"/>
      <c r="E791" s="21"/>
    </row>
    <row r="792" spans="1:5" s="18" customFormat="1" ht="15" x14ac:dyDescent="0.25">
      <c r="A792" s="7"/>
      <c r="B792" s="19"/>
      <c r="C792" s="20"/>
      <c r="D792" s="20"/>
      <c r="E792" s="21"/>
    </row>
    <row r="793" spans="1:5" s="18" customFormat="1" ht="15" x14ac:dyDescent="0.25">
      <c r="A793" s="7"/>
      <c r="B793" s="19"/>
      <c r="C793" s="20"/>
      <c r="D793" s="20"/>
      <c r="E793" s="21"/>
    </row>
    <row r="794" spans="1:5" s="18" customFormat="1" ht="15" x14ac:dyDescent="0.25">
      <c r="A794" s="7"/>
      <c r="B794" s="19"/>
      <c r="C794" s="20"/>
      <c r="D794" s="20"/>
      <c r="E794" s="21"/>
    </row>
    <row r="795" spans="1:5" s="18" customFormat="1" ht="15" x14ac:dyDescent="0.25">
      <c r="A795" s="7"/>
      <c r="B795" s="19"/>
      <c r="C795" s="20"/>
      <c r="D795" s="20"/>
      <c r="E795" s="21"/>
    </row>
    <row r="796" spans="1:5" s="18" customFormat="1" ht="15" x14ac:dyDescent="0.25">
      <c r="A796" s="7"/>
      <c r="B796" s="19"/>
      <c r="C796" s="20"/>
      <c r="D796" s="20"/>
      <c r="E796" s="21"/>
    </row>
    <row r="797" spans="1:5" s="18" customFormat="1" ht="15" x14ac:dyDescent="0.25">
      <c r="A797" s="7"/>
      <c r="B797" s="19"/>
      <c r="C797" s="20"/>
      <c r="D797" s="20"/>
      <c r="E797" s="21"/>
    </row>
    <row r="798" spans="1:5" s="18" customFormat="1" ht="15" x14ac:dyDescent="0.25">
      <c r="A798" s="7"/>
      <c r="B798" s="19"/>
      <c r="C798" s="20"/>
      <c r="D798" s="20"/>
      <c r="E798" s="21"/>
    </row>
    <row r="799" spans="1:5" s="18" customFormat="1" ht="15" x14ac:dyDescent="0.25">
      <c r="A799" s="7"/>
      <c r="B799" s="19"/>
      <c r="C799" s="20"/>
      <c r="D799" s="20"/>
      <c r="E799" s="21"/>
    </row>
    <row r="800" spans="1:5" s="18" customFormat="1" ht="15" x14ac:dyDescent="0.25">
      <c r="A800" s="7"/>
      <c r="B800" s="19"/>
      <c r="C800" s="20"/>
      <c r="D800" s="20"/>
      <c r="E800" s="21"/>
    </row>
    <row r="801" spans="1:5" s="18" customFormat="1" ht="15" x14ac:dyDescent="0.25">
      <c r="A801" s="7"/>
      <c r="B801" s="19"/>
      <c r="C801" s="20"/>
      <c r="D801" s="20"/>
      <c r="E801" s="21"/>
    </row>
    <row r="802" spans="1:5" s="18" customFormat="1" ht="15" x14ac:dyDescent="0.25">
      <c r="A802" s="7"/>
      <c r="B802" s="19"/>
      <c r="C802" s="20"/>
      <c r="D802" s="20"/>
      <c r="E802" s="21"/>
    </row>
    <row r="803" spans="1:5" s="18" customFormat="1" ht="15" x14ac:dyDescent="0.25">
      <c r="A803" s="7"/>
      <c r="B803" s="19"/>
      <c r="C803" s="20"/>
      <c r="D803" s="20"/>
      <c r="E803" s="21"/>
    </row>
    <row r="804" spans="1:5" s="18" customFormat="1" ht="15" x14ac:dyDescent="0.25">
      <c r="A804" s="7"/>
      <c r="B804" s="19"/>
      <c r="C804" s="20"/>
      <c r="D804" s="20"/>
      <c r="E804" s="21"/>
    </row>
    <row r="805" spans="1:5" s="18" customFormat="1" ht="15" x14ac:dyDescent="0.25">
      <c r="A805" s="7"/>
      <c r="B805" s="19"/>
      <c r="C805" s="20"/>
      <c r="D805" s="20"/>
      <c r="E805" s="21"/>
    </row>
    <row r="806" spans="1:5" s="18" customFormat="1" ht="15" x14ac:dyDescent="0.25">
      <c r="A806" s="7"/>
      <c r="B806" s="19"/>
      <c r="C806" s="20"/>
      <c r="D806" s="20"/>
      <c r="E806" s="21"/>
    </row>
    <row r="807" spans="1:5" s="18" customFormat="1" ht="15" x14ac:dyDescent="0.25">
      <c r="A807" s="7"/>
      <c r="B807" s="19"/>
      <c r="C807" s="20"/>
      <c r="D807" s="20"/>
      <c r="E807" s="21"/>
    </row>
    <row r="808" spans="1:5" s="18" customFormat="1" ht="15" x14ac:dyDescent="0.25">
      <c r="A808" s="7"/>
      <c r="B808" s="19"/>
      <c r="C808" s="20"/>
      <c r="D808" s="20"/>
      <c r="E808" s="21"/>
    </row>
    <row r="809" spans="1:5" s="18" customFormat="1" ht="15" x14ac:dyDescent="0.25">
      <c r="A809" s="7"/>
      <c r="B809" s="19"/>
      <c r="C809" s="20"/>
      <c r="D809" s="20"/>
      <c r="E809" s="21"/>
    </row>
    <row r="810" spans="1:5" s="18" customFormat="1" ht="15" x14ac:dyDescent="0.25">
      <c r="A810" s="7"/>
      <c r="B810" s="19"/>
      <c r="C810" s="20"/>
      <c r="D810" s="20"/>
      <c r="E810" s="21"/>
    </row>
    <row r="811" spans="1:5" s="18" customFormat="1" ht="15" x14ac:dyDescent="0.25">
      <c r="A811" s="7"/>
      <c r="B811" s="19"/>
      <c r="C811" s="20"/>
      <c r="D811" s="20"/>
      <c r="E811" s="21"/>
    </row>
    <row r="812" spans="1:5" s="18" customFormat="1" ht="15" x14ac:dyDescent="0.25">
      <c r="A812" s="7"/>
      <c r="B812" s="19"/>
      <c r="C812" s="20"/>
      <c r="D812" s="20"/>
      <c r="E812" s="21"/>
    </row>
    <row r="813" spans="1:5" s="18" customFormat="1" ht="15" x14ac:dyDescent="0.25">
      <c r="A813" s="7"/>
      <c r="B813" s="19"/>
      <c r="C813" s="20"/>
      <c r="D813" s="20"/>
      <c r="E813" s="21"/>
    </row>
    <row r="814" spans="1:5" s="18" customFormat="1" ht="15" x14ac:dyDescent="0.25">
      <c r="A814" s="7"/>
      <c r="B814" s="19"/>
      <c r="C814" s="20"/>
      <c r="D814" s="20"/>
      <c r="E814" s="21"/>
    </row>
    <row r="815" spans="1:5" s="18" customFormat="1" ht="15" x14ac:dyDescent="0.25">
      <c r="A815" s="7"/>
      <c r="B815" s="19"/>
      <c r="C815" s="20"/>
      <c r="D815" s="20"/>
      <c r="E815" s="21"/>
    </row>
    <row r="816" spans="1:5" s="18" customFormat="1" ht="15" x14ac:dyDescent="0.25">
      <c r="A816" s="7"/>
      <c r="B816" s="19"/>
      <c r="C816" s="20"/>
      <c r="D816" s="20"/>
      <c r="E816" s="21"/>
    </row>
    <row r="817" spans="1:5" s="18" customFormat="1" ht="15" x14ac:dyDescent="0.25">
      <c r="A817" s="7"/>
      <c r="B817" s="19"/>
      <c r="C817" s="20"/>
      <c r="D817" s="20"/>
      <c r="E817" s="21"/>
    </row>
    <row r="818" spans="1:5" s="18" customFormat="1" ht="15" x14ac:dyDescent="0.25">
      <c r="A818" s="7"/>
      <c r="B818" s="19"/>
      <c r="C818" s="20"/>
      <c r="D818" s="20"/>
      <c r="E818" s="21"/>
    </row>
    <row r="819" spans="1:5" s="18" customFormat="1" ht="15" x14ac:dyDescent="0.25">
      <c r="A819" s="7"/>
      <c r="B819" s="19"/>
      <c r="C819" s="20"/>
      <c r="D819" s="20"/>
      <c r="E819" s="21"/>
    </row>
    <row r="820" spans="1:5" s="18" customFormat="1" ht="15" x14ac:dyDescent="0.25">
      <c r="A820" s="7"/>
      <c r="B820" s="19"/>
      <c r="C820" s="20"/>
      <c r="D820" s="20"/>
      <c r="E820" s="21"/>
    </row>
    <row r="821" spans="1:5" s="18" customFormat="1" ht="15" x14ac:dyDescent="0.25">
      <c r="A821" s="7"/>
      <c r="B821" s="19"/>
      <c r="C821" s="20"/>
      <c r="D821" s="20"/>
      <c r="E821" s="21"/>
    </row>
    <row r="822" spans="1:5" s="18" customFormat="1" ht="15" x14ac:dyDescent="0.25">
      <c r="A822" s="7"/>
      <c r="B822" s="19"/>
      <c r="C822" s="20"/>
      <c r="D822" s="20"/>
      <c r="E822" s="21"/>
    </row>
    <row r="823" spans="1:5" s="18" customFormat="1" ht="15" x14ac:dyDescent="0.25">
      <c r="A823" s="7"/>
      <c r="B823" s="19"/>
      <c r="C823" s="20"/>
      <c r="D823" s="20"/>
      <c r="E823" s="21"/>
    </row>
    <row r="824" spans="1:5" s="18" customFormat="1" ht="15" x14ac:dyDescent="0.25">
      <c r="A824" s="7"/>
      <c r="B824" s="19"/>
      <c r="C824" s="20"/>
      <c r="D824" s="20"/>
      <c r="E824" s="21"/>
    </row>
    <row r="825" spans="1:5" s="18" customFormat="1" ht="15" x14ac:dyDescent="0.25">
      <c r="A825" s="7"/>
      <c r="B825" s="19"/>
      <c r="C825" s="20"/>
      <c r="D825" s="20"/>
      <c r="E825" s="21"/>
    </row>
    <row r="826" spans="1:5" s="18" customFormat="1" ht="15" x14ac:dyDescent="0.25">
      <c r="A826" s="7"/>
      <c r="B826" s="19"/>
      <c r="C826" s="20"/>
      <c r="D826" s="20"/>
      <c r="E826" s="21"/>
    </row>
    <row r="827" spans="1:5" s="18" customFormat="1" ht="15" x14ac:dyDescent="0.25">
      <c r="A827" s="7"/>
      <c r="B827" s="19"/>
      <c r="C827" s="20"/>
      <c r="D827" s="20"/>
      <c r="E827" s="21"/>
    </row>
    <row r="828" spans="1:5" s="18" customFormat="1" ht="15" x14ac:dyDescent="0.25">
      <c r="A828" s="7"/>
      <c r="B828" s="19"/>
      <c r="C828" s="20"/>
      <c r="D828" s="20"/>
      <c r="E828" s="21"/>
    </row>
    <row r="829" spans="1:5" s="18" customFormat="1" ht="15" x14ac:dyDescent="0.25">
      <c r="A829" s="7"/>
      <c r="B829" s="19"/>
      <c r="C829" s="20"/>
      <c r="D829" s="20"/>
      <c r="E829" s="21"/>
    </row>
    <row r="830" spans="1:5" s="18" customFormat="1" ht="15" x14ac:dyDescent="0.25">
      <c r="A830" s="7"/>
      <c r="B830" s="19"/>
      <c r="C830" s="20"/>
      <c r="D830" s="20"/>
      <c r="E830" s="21"/>
    </row>
    <row r="831" spans="1:5" s="18" customFormat="1" ht="15" x14ac:dyDescent="0.25">
      <c r="A831" s="7"/>
      <c r="B831" s="19"/>
      <c r="C831" s="20"/>
      <c r="D831" s="20"/>
      <c r="E831" s="21"/>
    </row>
    <row r="832" spans="1:5" s="18" customFormat="1" ht="15" x14ac:dyDescent="0.25">
      <c r="A832" s="7"/>
      <c r="B832" s="19"/>
      <c r="C832" s="20"/>
      <c r="D832" s="20"/>
      <c r="E832" s="21"/>
    </row>
    <row r="833" spans="1:5" s="18" customFormat="1" ht="15" x14ac:dyDescent="0.25">
      <c r="A833" s="7"/>
      <c r="B833" s="19"/>
      <c r="C833" s="20"/>
      <c r="D833" s="20"/>
      <c r="E833" s="21"/>
    </row>
    <row r="834" spans="1:5" s="18" customFormat="1" ht="15" x14ac:dyDescent="0.25">
      <c r="A834" s="7"/>
      <c r="B834" s="19"/>
      <c r="C834" s="20"/>
      <c r="D834" s="20"/>
      <c r="E834" s="21"/>
    </row>
    <row r="835" spans="1:5" s="18" customFormat="1" ht="15" x14ac:dyDescent="0.25">
      <c r="A835" s="7"/>
      <c r="B835" s="19"/>
      <c r="C835" s="20"/>
      <c r="D835" s="20"/>
      <c r="E835" s="21"/>
    </row>
    <row r="836" spans="1:5" s="18" customFormat="1" ht="15" x14ac:dyDescent="0.25">
      <c r="A836" s="7"/>
      <c r="B836" s="19"/>
      <c r="C836" s="20"/>
      <c r="D836" s="20"/>
      <c r="E836" s="21"/>
    </row>
    <row r="837" spans="1:5" s="18" customFormat="1" ht="15" x14ac:dyDescent="0.25">
      <c r="A837" s="7"/>
      <c r="B837" s="19"/>
      <c r="C837" s="20"/>
      <c r="D837" s="20"/>
      <c r="E837" s="21"/>
    </row>
    <row r="838" spans="1:5" s="18" customFormat="1" ht="15" x14ac:dyDescent="0.25">
      <c r="A838" s="7"/>
      <c r="B838" s="19"/>
      <c r="C838" s="20"/>
      <c r="D838" s="20"/>
      <c r="E838" s="21"/>
    </row>
    <row r="839" spans="1:5" s="18" customFormat="1" ht="15" x14ac:dyDescent="0.25">
      <c r="A839" s="7"/>
      <c r="B839" s="19"/>
      <c r="C839" s="20"/>
      <c r="D839" s="20"/>
      <c r="E839" s="21"/>
    </row>
    <row r="840" spans="1:5" s="18" customFormat="1" ht="15" x14ac:dyDescent="0.25">
      <c r="A840" s="7"/>
      <c r="B840" s="19"/>
      <c r="C840" s="20"/>
      <c r="D840" s="20"/>
      <c r="E840" s="21"/>
    </row>
    <row r="841" spans="1:5" s="18" customFormat="1" ht="15" x14ac:dyDescent="0.25">
      <c r="A841" s="7"/>
      <c r="B841" s="19"/>
      <c r="C841" s="20"/>
      <c r="D841" s="20"/>
      <c r="E841" s="21"/>
    </row>
    <row r="842" spans="1:5" s="18" customFormat="1" ht="15" x14ac:dyDescent="0.25">
      <c r="A842" s="7"/>
      <c r="B842" s="19"/>
      <c r="C842" s="20"/>
      <c r="D842" s="20"/>
      <c r="E842" s="21"/>
    </row>
    <row r="843" spans="1:5" s="18" customFormat="1" ht="15" x14ac:dyDescent="0.25">
      <c r="A843" s="7"/>
      <c r="B843" s="19"/>
      <c r="C843" s="20"/>
      <c r="D843" s="20"/>
      <c r="E843" s="21"/>
    </row>
    <row r="844" spans="1:5" s="18" customFormat="1" ht="15" x14ac:dyDescent="0.25">
      <c r="A844" s="7"/>
      <c r="B844" s="19"/>
      <c r="C844" s="20"/>
      <c r="D844" s="20"/>
      <c r="E844" s="21"/>
    </row>
    <row r="845" spans="1:5" s="18" customFormat="1" ht="15" x14ac:dyDescent="0.25">
      <c r="A845" s="7"/>
      <c r="B845" s="19"/>
      <c r="C845" s="20"/>
      <c r="D845" s="20"/>
      <c r="E845" s="21"/>
    </row>
    <row r="846" spans="1:5" s="18" customFormat="1" ht="15" x14ac:dyDescent="0.25">
      <c r="A846" s="7"/>
      <c r="B846" s="19"/>
      <c r="C846" s="20"/>
      <c r="D846" s="20"/>
      <c r="E846" s="21"/>
    </row>
    <row r="847" spans="1:5" s="18" customFormat="1" ht="15" x14ac:dyDescent="0.25">
      <c r="A847" s="7"/>
      <c r="B847" s="19"/>
      <c r="C847" s="20"/>
      <c r="D847" s="20"/>
      <c r="E847" s="21"/>
    </row>
    <row r="848" spans="1:5" s="18" customFormat="1" ht="15" x14ac:dyDescent="0.25">
      <c r="A848" s="7"/>
      <c r="B848" s="19"/>
      <c r="C848" s="20"/>
      <c r="D848" s="20"/>
      <c r="E848" s="21"/>
    </row>
    <row r="849" spans="1:5" s="18" customFormat="1" ht="15" x14ac:dyDescent="0.25">
      <c r="A849" s="7"/>
      <c r="B849" s="19"/>
      <c r="C849" s="20"/>
      <c r="D849" s="20"/>
      <c r="E849" s="21"/>
    </row>
    <row r="850" spans="1:5" s="18" customFormat="1" ht="15" x14ac:dyDescent="0.25">
      <c r="A850" s="7"/>
      <c r="B850" s="19"/>
      <c r="C850" s="20"/>
      <c r="D850" s="20"/>
      <c r="E850" s="21"/>
    </row>
    <row r="851" spans="1:5" s="18" customFormat="1" ht="15" x14ac:dyDescent="0.25">
      <c r="A851" s="7"/>
      <c r="B851" s="19"/>
      <c r="C851" s="20"/>
      <c r="D851" s="20"/>
      <c r="E851" s="21"/>
    </row>
    <row r="852" spans="1:5" s="18" customFormat="1" ht="15" x14ac:dyDescent="0.25">
      <c r="A852" s="7"/>
      <c r="B852" s="19"/>
      <c r="C852" s="20"/>
      <c r="D852" s="20"/>
      <c r="E852" s="21"/>
    </row>
    <row r="853" spans="1:5" s="18" customFormat="1" ht="15" x14ac:dyDescent="0.25">
      <c r="A853" s="7"/>
      <c r="B853" s="19"/>
      <c r="C853" s="20"/>
      <c r="D853" s="20"/>
      <c r="E853" s="21"/>
    </row>
    <row r="854" spans="1:5" s="18" customFormat="1" ht="15" x14ac:dyDescent="0.25">
      <c r="A854" s="7"/>
      <c r="B854" s="19"/>
      <c r="C854" s="20"/>
      <c r="D854" s="20"/>
      <c r="E854" s="21"/>
    </row>
    <row r="855" spans="1:5" s="18" customFormat="1" ht="15" x14ac:dyDescent="0.25">
      <c r="A855" s="7"/>
      <c r="B855" s="19"/>
      <c r="C855" s="20"/>
      <c r="D855" s="20"/>
      <c r="E855" s="21"/>
    </row>
    <row r="856" spans="1:5" s="18" customFormat="1" ht="15" x14ac:dyDescent="0.25">
      <c r="A856" s="7"/>
      <c r="B856" s="19"/>
      <c r="C856" s="20"/>
      <c r="D856" s="20"/>
      <c r="E856" s="21"/>
    </row>
    <row r="857" spans="1:5" s="18" customFormat="1" ht="15" x14ac:dyDescent="0.25">
      <c r="A857" s="7"/>
      <c r="B857" s="19"/>
      <c r="C857" s="20"/>
      <c r="D857" s="20"/>
      <c r="E857" s="21"/>
    </row>
    <row r="858" spans="1:5" s="18" customFormat="1" ht="15" x14ac:dyDescent="0.25">
      <c r="A858" s="7"/>
      <c r="B858" s="19"/>
      <c r="C858" s="20"/>
      <c r="D858" s="20"/>
      <c r="E858" s="21"/>
    </row>
    <row r="859" spans="1:5" s="18" customFormat="1" ht="15" x14ac:dyDescent="0.25">
      <c r="A859" s="7"/>
      <c r="B859" s="19"/>
      <c r="C859" s="20"/>
      <c r="D859" s="20"/>
      <c r="E859" s="21"/>
    </row>
    <row r="860" spans="1:5" s="18" customFormat="1" ht="15" x14ac:dyDescent="0.25">
      <c r="A860" s="7"/>
      <c r="B860" s="19"/>
      <c r="C860" s="20"/>
      <c r="D860" s="20"/>
      <c r="E860" s="21"/>
    </row>
    <row r="861" spans="1:5" s="18" customFormat="1" ht="15" x14ac:dyDescent="0.25">
      <c r="A861" s="7"/>
      <c r="B861" s="19"/>
      <c r="C861" s="20"/>
      <c r="D861" s="20"/>
      <c r="E861" s="21"/>
    </row>
    <row r="862" spans="1:5" s="18" customFormat="1" ht="15" x14ac:dyDescent="0.25">
      <c r="A862" s="7"/>
      <c r="B862" s="19"/>
      <c r="C862" s="20"/>
      <c r="D862" s="20"/>
      <c r="E862" s="21"/>
    </row>
    <row r="863" spans="1:5" s="18" customFormat="1" ht="15" x14ac:dyDescent="0.25">
      <c r="A863" s="7"/>
      <c r="B863" s="19"/>
      <c r="C863" s="20"/>
      <c r="D863" s="20"/>
      <c r="E863" s="21"/>
    </row>
    <row r="864" spans="1:5" s="18" customFormat="1" ht="15" x14ac:dyDescent="0.25">
      <c r="A864" s="7"/>
      <c r="B864" s="19"/>
      <c r="C864" s="20"/>
      <c r="D864" s="20"/>
      <c r="E864" s="21"/>
    </row>
    <row r="865" spans="1:5" s="18" customFormat="1" ht="15" x14ac:dyDescent="0.25">
      <c r="A865" s="7"/>
      <c r="B865" s="19"/>
      <c r="C865" s="20"/>
      <c r="D865" s="20"/>
      <c r="E865" s="21"/>
    </row>
    <row r="866" spans="1:5" s="18" customFormat="1" ht="15" x14ac:dyDescent="0.25">
      <c r="A866" s="7"/>
      <c r="B866" s="19"/>
      <c r="C866" s="20"/>
      <c r="D866" s="20"/>
      <c r="E866" s="21"/>
    </row>
    <row r="867" spans="1:5" s="18" customFormat="1" ht="15" x14ac:dyDescent="0.25">
      <c r="A867" s="7"/>
      <c r="B867" s="19"/>
      <c r="C867" s="20"/>
      <c r="D867" s="20"/>
      <c r="E867" s="21"/>
    </row>
    <row r="868" spans="1:5" s="18" customFormat="1" ht="15" x14ac:dyDescent="0.25">
      <c r="A868" s="7"/>
      <c r="B868" s="19"/>
      <c r="C868" s="20"/>
      <c r="D868" s="20"/>
      <c r="E868" s="21"/>
    </row>
    <row r="869" spans="1:5" s="18" customFormat="1" ht="15" x14ac:dyDescent="0.25">
      <c r="A869" s="7"/>
      <c r="B869" s="19"/>
      <c r="C869" s="20"/>
      <c r="D869" s="20"/>
      <c r="E869" s="21"/>
    </row>
    <row r="870" spans="1:5" s="18" customFormat="1" ht="15" x14ac:dyDescent="0.25">
      <c r="A870" s="7"/>
      <c r="B870" s="19"/>
      <c r="C870" s="20"/>
      <c r="D870" s="20"/>
      <c r="E870" s="21"/>
    </row>
    <row r="871" spans="1:5" s="18" customFormat="1" ht="15" x14ac:dyDescent="0.25">
      <c r="A871" s="7"/>
      <c r="B871" s="19"/>
      <c r="C871" s="20"/>
      <c r="D871" s="20"/>
      <c r="E871" s="21"/>
    </row>
    <row r="872" spans="1:5" s="18" customFormat="1" ht="15" x14ac:dyDescent="0.25">
      <c r="A872" s="7"/>
      <c r="B872" s="19"/>
      <c r="C872" s="20"/>
      <c r="D872" s="20"/>
      <c r="E872" s="21"/>
    </row>
    <row r="873" spans="1:5" s="18" customFormat="1" ht="15" x14ac:dyDescent="0.25">
      <c r="A873" s="7"/>
      <c r="B873" s="19"/>
      <c r="C873" s="20"/>
      <c r="D873" s="20"/>
      <c r="E873" s="21"/>
    </row>
    <row r="874" spans="1:5" s="18" customFormat="1" ht="15" x14ac:dyDescent="0.25">
      <c r="A874" s="7"/>
      <c r="B874" s="19"/>
      <c r="C874" s="20"/>
      <c r="D874" s="20"/>
      <c r="E874" s="21"/>
    </row>
    <row r="875" spans="1:5" s="18" customFormat="1" ht="15" x14ac:dyDescent="0.25">
      <c r="A875" s="7"/>
      <c r="B875" s="19"/>
      <c r="C875" s="20"/>
      <c r="D875" s="20"/>
      <c r="E875" s="21"/>
    </row>
    <row r="876" spans="1:5" s="18" customFormat="1" ht="15" x14ac:dyDescent="0.25">
      <c r="A876" s="7"/>
      <c r="B876" s="19"/>
      <c r="C876" s="20"/>
      <c r="D876" s="20"/>
      <c r="E876" s="21"/>
    </row>
    <row r="877" spans="1:5" s="18" customFormat="1" ht="15" x14ac:dyDescent="0.25">
      <c r="A877" s="7"/>
      <c r="B877" s="19"/>
      <c r="C877" s="20"/>
      <c r="D877" s="20"/>
      <c r="E877" s="21"/>
    </row>
    <row r="878" spans="1:5" s="18" customFormat="1" ht="15" x14ac:dyDescent="0.25">
      <c r="A878" s="7"/>
      <c r="B878" s="19"/>
      <c r="C878" s="20"/>
      <c r="D878" s="20"/>
      <c r="E878" s="21"/>
    </row>
    <row r="879" spans="1:5" s="18" customFormat="1" ht="15" x14ac:dyDescent="0.25">
      <c r="A879" s="7"/>
      <c r="B879" s="19"/>
      <c r="C879" s="20"/>
      <c r="D879" s="20"/>
      <c r="E879" s="21"/>
    </row>
    <row r="880" spans="1:5" s="18" customFormat="1" ht="15" x14ac:dyDescent="0.25">
      <c r="A880" s="7"/>
      <c r="B880" s="19"/>
      <c r="C880" s="20"/>
      <c r="D880" s="20"/>
      <c r="E880" s="21"/>
    </row>
    <row r="881" spans="1:5" s="18" customFormat="1" ht="15" x14ac:dyDescent="0.25">
      <c r="A881" s="7"/>
      <c r="B881" s="19"/>
      <c r="C881" s="20"/>
      <c r="D881" s="20"/>
      <c r="E881" s="21"/>
    </row>
    <row r="882" spans="1:5" s="18" customFormat="1" ht="15" x14ac:dyDescent="0.25">
      <c r="A882" s="7"/>
      <c r="B882" s="19"/>
      <c r="C882" s="20"/>
      <c r="D882" s="20"/>
      <c r="E882" s="21"/>
    </row>
    <row r="883" spans="1:5" s="18" customFormat="1" ht="15" x14ac:dyDescent="0.25">
      <c r="A883" s="7"/>
      <c r="B883" s="19"/>
      <c r="C883" s="20"/>
      <c r="D883" s="20"/>
      <c r="E883" s="21"/>
    </row>
    <row r="884" spans="1:5" s="18" customFormat="1" ht="15" x14ac:dyDescent="0.25">
      <c r="A884" s="7"/>
      <c r="B884" s="19"/>
      <c r="C884" s="20"/>
      <c r="D884" s="20"/>
      <c r="E884" s="21"/>
    </row>
    <row r="885" spans="1:5" s="18" customFormat="1" ht="15" x14ac:dyDescent="0.25">
      <c r="A885" s="7"/>
      <c r="B885" s="19"/>
      <c r="C885" s="20"/>
      <c r="D885" s="20"/>
      <c r="E885" s="21"/>
    </row>
    <row r="886" spans="1:5" s="18" customFormat="1" ht="15" x14ac:dyDescent="0.25">
      <c r="A886" s="7"/>
      <c r="B886" s="19"/>
      <c r="C886" s="20"/>
      <c r="D886" s="20"/>
      <c r="E886" s="21"/>
    </row>
    <row r="887" spans="1:5" s="18" customFormat="1" ht="15" x14ac:dyDescent="0.25">
      <c r="A887" s="7"/>
      <c r="B887" s="19"/>
      <c r="C887" s="20"/>
      <c r="D887" s="20"/>
      <c r="E887" s="21"/>
    </row>
    <row r="888" spans="1:5" s="18" customFormat="1" ht="15" x14ac:dyDescent="0.25">
      <c r="A888" s="7"/>
      <c r="B888" s="19"/>
      <c r="C888" s="20"/>
      <c r="D888" s="20"/>
      <c r="E888" s="21"/>
    </row>
    <row r="889" spans="1:5" s="18" customFormat="1" ht="15" x14ac:dyDescent="0.25">
      <c r="A889" s="7"/>
      <c r="B889" s="19"/>
      <c r="C889" s="20"/>
      <c r="D889" s="20"/>
      <c r="E889" s="21"/>
    </row>
    <row r="890" spans="1:5" s="18" customFormat="1" ht="15" x14ac:dyDescent="0.25">
      <c r="A890" s="7"/>
      <c r="B890" s="19"/>
      <c r="C890" s="20"/>
      <c r="D890" s="20"/>
      <c r="E890" s="21"/>
    </row>
    <row r="891" spans="1:5" s="18" customFormat="1" ht="15" x14ac:dyDescent="0.25">
      <c r="A891" s="7"/>
      <c r="B891" s="19"/>
      <c r="C891" s="20"/>
      <c r="D891" s="20"/>
      <c r="E891" s="21"/>
    </row>
    <row r="892" spans="1:5" s="18" customFormat="1" ht="15" x14ac:dyDescent="0.25">
      <c r="A892" s="7"/>
      <c r="B892" s="19"/>
      <c r="C892" s="20"/>
      <c r="D892" s="20"/>
      <c r="E892" s="21"/>
    </row>
    <row r="893" spans="1:5" s="18" customFormat="1" ht="15" x14ac:dyDescent="0.25">
      <c r="A893" s="7"/>
      <c r="B893" s="19"/>
      <c r="C893" s="20"/>
      <c r="D893" s="20"/>
      <c r="E893" s="21"/>
    </row>
    <row r="894" spans="1:5" s="18" customFormat="1" ht="15" x14ac:dyDescent="0.25">
      <c r="A894" s="7"/>
      <c r="B894" s="19"/>
      <c r="C894" s="20"/>
      <c r="D894" s="20"/>
      <c r="E894" s="21"/>
    </row>
    <row r="895" spans="1:5" s="18" customFormat="1" ht="15" x14ac:dyDescent="0.25">
      <c r="A895" s="7"/>
      <c r="B895" s="19"/>
      <c r="C895" s="20"/>
      <c r="D895" s="20"/>
      <c r="E895" s="21"/>
    </row>
    <row r="896" spans="1:5" s="18" customFormat="1" ht="15" x14ac:dyDescent="0.25">
      <c r="A896" s="7"/>
      <c r="B896" s="19"/>
      <c r="C896" s="20"/>
      <c r="D896" s="20"/>
      <c r="E896" s="21"/>
    </row>
    <row r="897" spans="1:5" s="18" customFormat="1" ht="15" x14ac:dyDescent="0.25">
      <c r="A897" s="7"/>
      <c r="B897" s="19"/>
      <c r="C897" s="20"/>
      <c r="D897" s="20"/>
      <c r="E897" s="21"/>
    </row>
    <row r="898" spans="1:5" s="18" customFormat="1" ht="15" x14ac:dyDescent="0.25">
      <c r="A898" s="7"/>
      <c r="B898" s="19"/>
      <c r="C898" s="20"/>
      <c r="D898" s="20"/>
      <c r="E898" s="21"/>
    </row>
    <row r="899" spans="1:5" s="18" customFormat="1" ht="15" x14ac:dyDescent="0.25">
      <c r="A899" s="7"/>
      <c r="B899" s="19"/>
      <c r="C899" s="20"/>
      <c r="D899" s="20"/>
      <c r="E899" s="21"/>
    </row>
    <row r="900" spans="1:5" s="18" customFormat="1" ht="15" x14ac:dyDescent="0.25">
      <c r="A900" s="7"/>
      <c r="B900" s="19"/>
      <c r="C900" s="20"/>
      <c r="D900" s="20"/>
      <c r="E900" s="21"/>
    </row>
    <row r="901" spans="1:5" s="18" customFormat="1" ht="15" x14ac:dyDescent="0.25">
      <c r="A901" s="7"/>
      <c r="B901" s="19"/>
      <c r="C901" s="20"/>
      <c r="D901" s="20"/>
      <c r="E901" s="21"/>
    </row>
    <row r="902" spans="1:5" s="18" customFormat="1" ht="15" x14ac:dyDescent="0.25">
      <c r="A902" s="7"/>
      <c r="B902" s="19"/>
      <c r="C902" s="20"/>
      <c r="D902" s="20"/>
      <c r="E902" s="21"/>
    </row>
    <row r="903" spans="1:5" s="18" customFormat="1" ht="15" x14ac:dyDescent="0.25">
      <c r="A903" s="7"/>
      <c r="B903" s="19"/>
      <c r="C903" s="20"/>
      <c r="D903" s="20"/>
      <c r="E903" s="21"/>
    </row>
    <row r="904" spans="1:5" s="18" customFormat="1" ht="15" x14ac:dyDescent="0.25">
      <c r="A904" s="7"/>
      <c r="B904" s="19"/>
      <c r="C904" s="20"/>
      <c r="D904" s="20"/>
      <c r="E904" s="21"/>
    </row>
    <row r="905" spans="1:5" s="18" customFormat="1" ht="15" x14ac:dyDescent="0.25">
      <c r="A905" s="7"/>
      <c r="B905" s="19"/>
      <c r="C905" s="20"/>
      <c r="D905" s="20"/>
      <c r="E905" s="21"/>
    </row>
    <row r="906" spans="1:5" s="18" customFormat="1" ht="15" x14ac:dyDescent="0.25">
      <c r="A906" s="7"/>
      <c r="B906" s="19"/>
      <c r="C906" s="20"/>
      <c r="D906" s="20"/>
      <c r="E906" s="21"/>
    </row>
    <row r="907" spans="1:5" s="18" customFormat="1" ht="15" x14ac:dyDescent="0.25">
      <c r="A907" s="7"/>
      <c r="B907" s="19"/>
      <c r="C907" s="20"/>
      <c r="D907" s="20"/>
      <c r="E907" s="21"/>
    </row>
    <row r="908" spans="1:5" s="18" customFormat="1" ht="15" x14ac:dyDescent="0.25">
      <c r="A908" s="7"/>
      <c r="B908" s="19"/>
      <c r="C908" s="20"/>
      <c r="D908" s="20"/>
      <c r="E908" s="21"/>
    </row>
    <row r="909" spans="1:5" s="18" customFormat="1" ht="15" x14ac:dyDescent="0.25">
      <c r="A909" s="7"/>
      <c r="B909" s="19"/>
      <c r="C909" s="20"/>
      <c r="D909" s="20"/>
      <c r="E909" s="21"/>
    </row>
    <row r="910" spans="1:5" s="18" customFormat="1" ht="15" x14ac:dyDescent="0.25">
      <c r="A910" s="7"/>
      <c r="B910" s="19"/>
      <c r="C910" s="20"/>
      <c r="D910" s="20"/>
      <c r="E910" s="21"/>
    </row>
    <row r="911" spans="1:5" s="18" customFormat="1" ht="15" x14ac:dyDescent="0.25">
      <c r="A911" s="7"/>
      <c r="B911" s="19"/>
      <c r="C911" s="20"/>
      <c r="D911" s="20"/>
      <c r="E911" s="21"/>
    </row>
    <row r="912" spans="1:5" s="18" customFormat="1" ht="15" x14ac:dyDescent="0.25">
      <c r="A912" s="7"/>
      <c r="B912" s="19"/>
      <c r="C912" s="20"/>
      <c r="D912" s="20"/>
      <c r="E912" s="21"/>
    </row>
    <row r="913" spans="1:5" s="18" customFormat="1" ht="15" x14ac:dyDescent="0.25">
      <c r="A913" s="7"/>
      <c r="B913" s="19"/>
      <c r="C913" s="20"/>
      <c r="D913" s="20"/>
      <c r="E913" s="21"/>
    </row>
    <row r="914" spans="1:5" s="18" customFormat="1" ht="15" x14ac:dyDescent="0.25">
      <c r="A914" s="7"/>
      <c r="B914" s="19"/>
      <c r="C914" s="20"/>
      <c r="D914" s="20"/>
      <c r="E914" s="21"/>
    </row>
    <row r="915" spans="1:5" s="18" customFormat="1" ht="15" x14ac:dyDescent="0.25">
      <c r="A915" s="7"/>
      <c r="B915" s="19"/>
      <c r="C915" s="20"/>
      <c r="D915" s="20"/>
      <c r="E915" s="21"/>
    </row>
    <row r="916" spans="1:5" s="18" customFormat="1" ht="15" x14ac:dyDescent="0.25">
      <c r="A916" s="7"/>
      <c r="B916" s="19"/>
      <c r="C916" s="20"/>
      <c r="D916" s="20"/>
      <c r="E916" s="21"/>
    </row>
    <row r="917" spans="1:5" s="18" customFormat="1" ht="15" x14ac:dyDescent="0.25">
      <c r="A917" s="7"/>
      <c r="B917" s="19"/>
      <c r="C917" s="20"/>
      <c r="D917" s="20"/>
      <c r="E917" s="21"/>
    </row>
    <row r="918" spans="1:5" s="18" customFormat="1" ht="15" x14ac:dyDescent="0.25">
      <c r="A918" s="7"/>
      <c r="B918" s="19"/>
      <c r="C918" s="20"/>
      <c r="D918" s="20"/>
      <c r="E918" s="21"/>
    </row>
    <row r="919" spans="1:5" s="18" customFormat="1" ht="15" x14ac:dyDescent="0.25">
      <c r="A919" s="7"/>
      <c r="B919" s="19"/>
      <c r="C919" s="20"/>
      <c r="D919" s="20"/>
      <c r="E919" s="21"/>
    </row>
    <row r="920" spans="1:5" s="18" customFormat="1" ht="15" x14ac:dyDescent="0.25">
      <c r="A920" s="7"/>
      <c r="B920" s="19"/>
      <c r="C920" s="20"/>
      <c r="D920" s="20"/>
      <c r="E920" s="21"/>
    </row>
    <row r="921" spans="1:5" s="18" customFormat="1" ht="15" x14ac:dyDescent="0.25">
      <c r="A921" s="7"/>
      <c r="B921" s="19"/>
      <c r="C921" s="20"/>
      <c r="D921" s="20"/>
      <c r="E921" s="21"/>
    </row>
    <row r="922" spans="1:5" s="18" customFormat="1" ht="15" x14ac:dyDescent="0.25">
      <c r="A922" s="7"/>
      <c r="B922" s="19"/>
      <c r="C922" s="20"/>
      <c r="D922" s="20"/>
      <c r="E922" s="21"/>
    </row>
    <row r="923" spans="1:5" s="18" customFormat="1" ht="15" x14ac:dyDescent="0.25">
      <c r="A923" s="7"/>
      <c r="B923" s="19"/>
      <c r="C923" s="20"/>
      <c r="D923" s="20"/>
      <c r="E923" s="21"/>
    </row>
    <row r="924" spans="1:5" s="18" customFormat="1" ht="15" x14ac:dyDescent="0.25">
      <c r="A924" s="7"/>
      <c r="B924" s="19"/>
      <c r="C924" s="20"/>
      <c r="D924" s="20"/>
      <c r="E924" s="21"/>
    </row>
    <row r="925" spans="1:5" s="18" customFormat="1" ht="15" x14ac:dyDescent="0.25">
      <c r="A925" s="7"/>
      <c r="B925" s="19"/>
      <c r="C925" s="20"/>
      <c r="D925" s="20"/>
      <c r="E925" s="21"/>
    </row>
    <row r="926" spans="1:5" s="18" customFormat="1" ht="15" x14ac:dyDescent="0.25">
      <c r="A926" s="7"/>
      <c r="B926" s="19"/>
      <c r="C926" s="20"/>
      <c r="D926" s="20"/>
      <c r="E926" s="21"/>
    </row>
    <row r="927" spans="1:5" s="18" customFormat="1" ht="15" x14ac:dyDescent="0.25">
      <c r="A927" s="7"/>
      <c r="B927" s="19"/>
      <c r="C927" s="20"/>
      <c r="D927" s="20"/>
      <c r="E927" s="21"/>
    </row>
    <row r="928" spans="1:5" s="18" customFormat="1" ht="15" x14ac:dyDescent="0.25">
      <c r="A928" s="7"/>
      <c r="B928" s="19"/>
      <c r="C928" s="20"/>
      <c r="D928" s="20"/>
      <c r="E928" s="21"/>
    </row>
    <row r="929" spans="1:5" s="18" customFormat="1" ht="15" x14ac:dyDescent="0.25">
      <c r="A929" s="7"/>
      <c r="B929" s="19"/>
      <c r="C929" s="20"/>
      <c r="D929" s="20"/>
      <c r="E929" s="21"/>
    </row>
    <row r="930" spans="1:5" s="18" customFormat="1" ht="15" x14ac:dyDescent="0.25">
      <c r="A930" s="7"/>
      <c r="B930" s="19"/>
      <c r="C930" s="20"/>
      <c r="D930" s="20"/>
      <c r="E930" s="21"/>
    </row>
    <row r="931" spans="1:5" s="18" customFormat="1" ht="15" x14ac:dyDescent="0.25">
      <c r="A931" s="7"/>
      <c r="B931" s="19"/>
      <c r="C931" s="20"/>
      <c r="D931" s="20"/>
      <c r="E931" s="21"/>
    </row>
    <row r="932" spans="1:5" s="18" customFormat="1" ht="15" x14ac:dyDescent="0.25">
      <c r="A932" s="7"/>
      <c r="B932" s="19"/>
      <c r="C932" s="20"/>
      <c r="D932" s="20"/>
      <c r="E932" s="21"/>
    </row>
    <row r="933" spans="1:5" s="18" customFormat="1" ht="15" x14ac:dyDescent="0.25">
      <c r="A933" s="7"/>
      <c r="B933" s="19"/>
      <c r="C933" s="20"/>
      <c r="D933" s="20"/>
      <c r="E933" s="21"/>
    </row>
    <row r="934" spans="1:5" s="18" customFormat="1" ht="15" x14ac:dyDescent="0.25">
      <c r="A934" s="7"/>
      <c r="B934" s="19"/>
      <c r="C934" s="20"/>
      <c r="D934" s="20"/>
      <c r="E934" s="21"/>
    </row>
    <row r="935" spans="1:5" s="18" customFormat="1" ht="15" x14ac:dyDescent="0.25">
      <c r="A935" s="7"/>
      <c r="B935" s="19"/>
      <c r="C935" s="20"/>
      <c r="D935" s="20"/>
      <c r="E935" s="21"/>
    </row>
    <row r="936" spans="1:5" s="18" customFormat="1" ht="15" x14ac:dyDescent="0.25">
      <c r="A936" s="7"/>
      <c r="B936" s="19"/>
      <c r="C936" s="20"/>
      <c r="D936" s="20"/>
      <c r="E936" s="21"/>
    </row>
    <row r="937" spans="1:5" s="18" customFormat="1" ht="15" x14ac:dyDescent="0.25">
      <c r="A937" s="7"/>
      <c r="B937" s="19"/>
      <c r="C937" s="20"/>
      <c r="D937" s="20"/>
      <c r="E937" s="21"/>
    </row>
    <row r="938" spans="1:5" s="18" customFormat="1" ht="15" x14ac:dyDescent="0.25">
      <c r="A938" s="7"/>
      <c r="B938" s="19"/>
      <c r="C938" s="20"/>
      <c r="D938" s="20"/>
      <c r="E938" s="21"/>
    </row>
    <row r="939" spans="1:5" s="18" customFormat="1" ht="15" x14ac:dyDescent="0.25">
      <c r="A939" s="7"/>
      <c r="B939" s="19"/>
      <c r="C939" s="20"/>
      <c r="D939" s="20"/>
      <c r="E939" s="21"/>
    </row>
    <row r="940" spans="1:5" s="18" customFormat="1" ht="15" x14ac:dyDescent="0.25">
      <c r="A940" s="7"/>
      <c r="B940" s="19"/>
      <c r="C940" s="20"/>
      <c r="D940" s="20"/>
      <c r="E940" s="21"/>
    </row>
    <row r="941" spans="1:5" s="18" customFormat="1" ht="15" x14ac:dyDescent="0.25">
      <c r="A941" s="7"/>
      <c r="B941" s="19"/>
      <c r="C941" s="20"/>
      <c r="D941" s="20"/>
      <c r="E941" s="21"/>
    </row>
    <row r="942" spans="1:5" s="18" customFormat="1" ht="15" x14ac:dyDescent="0.25">
      <c r="A942" s="7"/>
      <c r="B942" s="19"/>
      <c r="C942" s="20"/>
      <c r="D942" s="20"/>
      <c r="E942" s="21"/>
    </row>
    <row r="943" spans="1:5" s="18" customFormat="1" ht="15" x14ac:dyDescent="0.25">
      <c r="A943" s="7"/>
      <c r="B943" s="19"/>
      <c r="C943" s="20"/>
      <c r="D943" s="20"/>
      <c r="E943" s="21"/>
    </row>
    <row r="944" spans="1:5" s="18" customFormat="1" ht="15" x14ac:dyDescent="0.25">
      <c r="A944" s="7"/>
      <c r="B944" s="19"/>
      <c r="C944" s="20"/>
      <c r="D944" s="20"/>
      <c r="E944" s="21"/>
    </row>
    <row r="945" spans="1:5" s="18" customFormat="1" ht="15" x14ac:dyDescent="0.25">
      <c r="A945" s="7"/>
      <c r="B945" s="19"/>
      <c r="C945" s="20"/>
      <c r="D945" s="20"/>
      <c r="E945" s="21"/>
    </row>
    <row r="946" spans="1:5" s="18" customFormat="1" ht="15" x14ac:dyDescent="0.25">
      <c r="A946" s="7"/>
      <c r="B946" s="19"/>
      <c r="C946" s="20"/>
      <c r="D946" s="20"/>
      <c r="E946" s="21"/>
    </row>
    <row r="947" spans="1:5" s="18" customFormat="1" ht="15" x14ac:dyDescent="0.25">
      <c r="A947" s="7"/>
      <c r="B947" s="19"/>
      <c r="C947" s="20"/>
      <c r="D947" s="20"/>
      <c r="E947" s="21"/>
    </row>
    <row r="948" spans="1:5" s="18" customFormat="1" ht="15" x14ac:dyDescent="0.25">
      <c r="A948" s="7"/>
      <c r="B948" s="19"/>
      <c r="C948" s="20"/>
      <c r="D948" s="20"/>
      <c r="E948" s="21"/>
    </row>
    <row r="949" spans="1:5" s="18" customFormat="1" ht="15" x14ac:dyDescent="0.25">
      <c r="A949" s="7"/>
      <c r="B949" s="19"/>
      <c r="C949" s="20"/>
      <c r="D949" s="20"/>
      <c r="E949" s="21"/>
    </row>
    <row r="950" spans="1:5" s="18" customFormat="1" ht="15" x14ac:dyDescent="0.25">
      <c r="A950" s="7"/>
      <c r="B950" s="19"/>
      <c r="C950" s="20"/>
      <c r="D950" s="20"/>
      <c r="E950" s="21"/>
    </row>
    <row r="951" spans="1:5" s="18" customFormat="1" ht="15" x14ac:dyDescent="0.25">
      <c r="A951" s="7"/>
      <c r="B951" s="19"/>
      <c r="C951" s="20"/>
      <c r="D951" s="20"/>
      <c r="E951" s="21"/>
    </row>
    <row r="952" spans="1:5" s="18" customFormat="1" ht="15" x14ac:dyDescent="0.25">
      <c r="A952" s="7"/>
      <c r="B952" s="19"/>
      <c r="C952" s="20"/>
      <c r="D952" s="20"/>
      <c r="E952" s="21"/>
    </row>
    <row r="953" spans="1:5" s="18" customFormat="1" ht="15" x14ac:dyDescent="0.25">
      <c r="A953" s="7"/>
      <c r="B953" s="19"/>
      <c r="C953" s="20"/>
      <c r="D953" s="20"/>
      <c r="E953" s="21"/>
    </row>
    <row r="954" spans="1:5" s="18" customFormat="1" ht="15" x14ac:dyDescent="0.25">
      <c r="A954" s="7"/>
      <c r="B954" s="19"/>
      <c r="C954" s="20"/>
      <c r="D954" s="20"/>
      <c r="E954" s="21"/>
    </row>
    <row r="955" spans="1:5" s="18" customFormat="1" ht="15" x14ac:dyDescent="0.25">
      <c r="A955" s="7"/>
      <c r="B955" s="19"/>
      <c r="C955" s="20"/>
      <c r="D955" s="20"/>
      <c r="E955" s="21"/>
    </row>
    <row r="956" spans="1:5" s="18" customFormat="1" ht="15" x14ac:dyDescent="0.25">
      <c r="A956" s="7"/>
      <c r="B956" s="19"/>
      <c r="C956" s="20"/>
      <c r="D956" s="20"/>
      <c r="E956" s="21"/>
    </row>
    <row r="957" spans="1:5" s="18" customFormat="1" ht="15" x14ac:dyDescent="0.25">
      <c r="A957" s="7"/>
      <c r="B957" s="19"/>
      <c r="C957" s="20"/>
      <c r="D957" s="20"/>
      <c r="E957" s="21"/>
    </row>
    <row r="958" spans="1:5" s="18" customFormat="1" ht="15" x14ac:dyDescent="0.25">
      <c r="A958" s="7"/>
      <c r="B958" s="19"/>
      <c r="C958" s="20"/>
      <c r="D958" s="20"/>
      <c r="E958" s="21"/>
    </row>
    <row r="959" spans="1:5" s="18" customFormat="1" ht="15" x14ac:dyDescent="0.25">
      <c r="A959" s="7"/>
      <c r="B959" s="19"/>
      <c r="C959" s="20"/>
      <c r="D959" s="20"/>
      <c r="E959" s="21"/>
    </row>
    <row r="960" spans="1:5" s="18" customFormat="1" ht="15" x14ac:dyDescent="0.25">
      <c r="A960" s="7"/>
      <c r="B960" s="19"/>
      <c r="C960" s="20"/>
      <c r="D960" s="20"/>
      <c r="E960" s="21"/>
    </row>
    <row r="961" spans="1:5" s="18" customFormat="1" ht="15" x14ac:dyDescent="0.25">
      <c r="A961" s="7"/>
      <c r="B961" s="19"/>
      <c r="C961" s="20"/>
      <c r="D961" s="20"/>
      <c r="E961" s="21"/>
    </row>
    <row r="962" spans="1:5" s="18" customFormat="1" ht="15" x14ac:dyDescent="0.25">
      <c r="A962" s="7"/>
      <c r="B962" s="19"/>
      <c r="C962" s="20"/>
      <c r="D962" s="20"/>
      <c r="E962" s="21"/>
    </row>
    <row r="963" spans="1:5" s="18" customFormat="1" ht="15" x14ac:dyDescent="0.25">
      <c r="A963" s="7"/>
      <c r="B963" s="19"/>
      <c r="C963" s="20"/>
      <c r="D963" s="20"/>
      <c r="E963" s="21"/>
    </row>
    <row r="964" spans="1:5" s="18" customFormat="1" ht="15" x14ac:dyDescent="0.25">
      <c r="A964" s="7"/>
      <c r="B964" s="19"/>
      <c r="C964" s="20"/>
      <c r="D964" s="20"/>
      <c r="E964" s="21"/>
    </row>
    <row r="965" spans="1:5" s="18" customFormat="1" ht="15" x14ac:dyDescent="0.25">
      <c r="A965" s="7"/>
      <c r="B965" s="19"/>
      <c r="C965" s="20"/>
      <c r="D965" s="20"/>
      <c r="E965" s="21"/>
    </row>
    <row r="966" spans="1:5" s="18" customFormat="1" ht="15" x14ac:dyDescent="0.25">
      <c r="A966" s="7"/>
      <c r="B966" s="19"/>
      <c r="C966" s="20"/>
      <c r="D966" s="20"/>
      <c r="E966" s="21"/>
    </row>
    <row r="967" spans="1:5" s="18" customFormat="1" ht="15" x14ac:dyDescent="0.25">
      <c r="A967" s="7"/>
      <c r="B967" s="19"/>
      <c r="C967" s="20"/>
      <c r="D967" s="20"/>
      <c r="E967" s="21"/>
    </row>
    <row r="968" spans="1:5" s="18" customFormat="1" ht="15" x14ac:dyDescent="0.25">
      <c r="A968" s="7"/>
      <c r="B968" s="19"/>
      <c r="C968" s="20"/>
      <c r="D968" s="20"/>
      <c r="E968" s="21"/>
    </row>
    <row r="969" spans="1:5" s="18" customFormat="1" ht="15" x14ac:dyDescent="0.25">
      <c r="A969" s="7"/>
      <c r="B969" s="19"/>
      <c r="C969" s="20"/>
      <c r="D969" s="20"/>
      <c r="E969" s="21"/>
    </row>
    <row r="970" spans="1:5" s="18" customFormat="1" ht="15" x14ac:dyDescent="0.25">
      <c r="A970" s="7"/>
      <c r="B970" s="19"/>
      <c r="C970" s="20"/>
      <c r="D970" s="20"/>
      <c r="E970" s="21"/>
    </row>
    <row r="971" spans="1:5" s="18" customFormat="1" ht="15" x14ac:dyDescent="0.25">
      <c r="A971" s="7"/>
      <c r="B971" s="19"/>
      <c r="C971" s="20"/>
      <c r="D971" s="20"/>
      <c r="E971" s="21"/>
    </row>
    <row r="972" spans="1:5" s="18" customFormat="1" ht="15" x14ac:dyDescent="0.25">
      <c r="A972" s="7"/>
      <c r="B972" s="19"/>
      <c r="C972" s="20"/>
      <c r="D972" s="20"/>
      <c r="E972" s="21"/>
    </row>
    <row r="973" spans="1:5" s="18" customFormat="1" ht="15" x14ac:dyDescent="0.25">
      <c r="A973" s="7"/>
      <c r="B973" s="19"/>
      <c r="C973" s="20"/>
      <c r="D973" s="20"/>
      <c r="E973" s="21"/>
    </row>
    <row r="974" spans="1:5" s="18" customFormat="1" ht="15" x14ac:dyDescent="0.25">
      <c r="A974" s="7"/>
      <c r="B974" s="19"/>
      <c r="C974" s="20"/>
      <c r="D974" s="20"/>
      <c r="E974" s="21"/>
    </row>
    <row r="975" spans="1:5" s="18" customFormat="1" ht="15" x14ac:dyDescent="0.25">
      <c r="A975" s="7"/>
      <c r="B975" s="19"/>
      <c r="C975" s="20"/>
      <c r="D975" s="20"/>
      <c r="E975" s="21"/>
    </row>
    <row r="976" spans="1:5" s="18" customFormat="1" ht="15" x14ac:dyDescent="0.25">
      <c r="A976" s="7"/>
      <c r="B976" s="19"/>
      <c r="C976" s="20"/>
      <c r="D976" s="20"/>
      <c r="E976" s="21"/>
    </row>
    <row r="977" spans="1:5" s="18" customFormat="1" ht="15" x14ac:dyDescent="0.25">
      <c r="A977" s="7"/>
      <c r="B977" s="19"/>
      <c r="C977" s="20"/>
      <c r="D977" s="20"/>
      <c r="E977" s="21"/>
    </row>
    <row r="978" spans="1:5" s="18" customFormat="1" ht="15" x14ac:dyDescent="0.25">
      <c r="A978" s="7"/>
      <c r="B978" s="19"/>
      <c r="C978" s="20"/>
      <c r="D978" s="20"/>
      <c r="E978" s="21"/>
    </row>
  </sheetData>
  <mergeCells count="9">
    <mergeCell ref="C8:E8"/>
    <mergeCell ref="C9:E9"/>
    <mergeCell ref="C10:E10"/>
    <mergeCell ref="A1:E1"/>
    <mergeCell ref="A2:E2"/>
    <mergeCell ref="A4:E4"/>
    <mergeCell ref="A5:E5"/>
    <mergeCell ref="A7:B7"/>
    <mergeCell ref="C7:E7"/>
  </mergeCells>
  <printOptions horizontalCentered="1"/>
  <pageMargins left="0.196850393700787" right="0.196850393700787" top="0.2" bottom="0.2" header="0" footer="0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DC8B-8CD6-452A-84C5-F1396024893A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13"/>
      <c r="B6" s="13"/>
      <c r="C6" s="13"/>
      <c r="D6" s="13"/>
      <c r="E6" s="13"/>
      <c r="F6" s="44"/>
    </row>
    <row r="7" spans="1:6" x14ac:dyDescent="0.25">
      <c r="A7" s="65" t="s">
        <v>65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970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721680</v>
      </c>
      <c r="E10" s="70"/>
    </row>
    <row r="11" spans="1:6" s="9" customFormat="1" x14ac:dyDescent="0.25">
      <c r="A11" s="84" t="s">
        <v>40</v>
      </c>
      <c r="B11" s="85"/>
      <c r="C11" s="86"/>
      <c r="D11" s="87">
        <v>27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97</v>
      </c>
      <c r="E13" s="3">
        <f t="shared" ref="E13:E32" si="2">D13*2</f>
        <v>194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97</v>
      </c>
      <c r="E14" s="3">
        <f t="shared" si="2"/>
        <v>194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97</v>
      </c>
      <c r="E15" s="3">
        <f t="shared" si="2"/>
        <v>194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97</v>
      </c>
      <c r="E16" s="3">
        <f t="shared" si="2"/>
        <v>194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81</v>
      </c>
      <c r="E17" s="3">
        <f t="shared" si="2"/>
        <v>162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81</v>
      </c>
      <c r="E18" s="3">
        <f t="shared" si="2"/>
        <v>162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81</v>
      </c>
      <c r="E19" s="3">
        <f t="shared" si="2"/>
        <v>162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81</v>
      </c>
      <c r="E20" s="3">
        <f t="shared" si="2"/>
        <v>162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81</v>
      </c>
      <c r="E21" s="3">
        <f t="shared" si="2"/>
        <v>162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81</v>
      </c>
      <c r="E22" s="3">
        <f t="shared" si="2"/>
        <v>162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81</v>
      </c>
      <c r="E23" s="3">
        <f t="shared" si="2"/>
        <v>162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81</v>
      </c>
      <c r="E24" s="3">
        <f t="shared" si="2"/>
        <v>162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81</v>
      </c>
      <c r="E25" s="3">
        <f t="shared" si="2"/>
        <v>162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194</v>
      </c>
      <c r="E26" s="3">
        <f t="shared" si="2"/>
        <v>388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194</v>
      </c>
      <c r="E27" s="3">
        <f t="shared" si="2"/>
        <v>388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194</v>
      </c>
      <c r="E28" s="3">
        <f t="shared" si="2"/>
        <v>388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4850</v>
      </c>
      <c r="E29" s="3">
        <f t="shared" si="2"/>
        <v>9700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4850</v>
      </c>
      <c r="E30" s="3">
        <f t="shared" si="2"/>
        <v>9700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1940</v>
      </c>
      <c r="E31" s="3">
        <f t="shared" si="2"/>
        <v>3880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1940</v>
      </c>
      <c r="E32" s="3">
        <f t="shared" si="2"/>
        <v>3880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10:C10"/>
    <mergeCell ref="D10:E10"/>
    <mergeCell ref="A9:C9"/>
    <mergeCell ref="D9:E9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6E77-2D54-445A-ACAD-0829B06E6AAC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34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66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1130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840720</v>
      </c>
      <c r="E10" s="70"/>
    </row>
    <row r="11" spans="1:6" s="9" customFormat="1" x14ac:dyDescent="0.25">
      <c r="A11" s="84" t="s">
        <v>40</v>
      </c>
      <c r="B11" s="85"/>
      <c r="C11" s="86"/>
      <c r="D11" s="91">
        <v>34</v>
      </c>
      <c r="E11" s="91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113</v>
      </c>
      <c r="E13" s="3">
        <f t="shared" ref="E13:E32" si="2">D13*2</f>
        <v>226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113</v>
      </c>
      <c r="E14" s="3">
        <f t="shared" si="2"/>
        <v>226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113</v>
      </c>
      <c r="E15" s="3">
        <f t="shared" si="2"/>
        <v>226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113</v>
      </c>
      <c r="E16" s="3">
        <f t="shared" si="2"/>
        <v>226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94</v>
      </c>
      <c r="E17" s="3">
        <f t="shared" si="2"/>
        <v>188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94</v>
      </c>
      <c r="E18" s="3">
        <f t="shared" si="2"/>
        <v>188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94</v>
      </c>
      <c r="E19" s="3">
        <f t="shared" si="2"/>
        <v>188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94</v>
      </c>
      <c r="E20" s="3">
        <f t="shared" si="2"/>
        <v>188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94</v>
      </c>
      <c r="E21" s="3">
        <f t="shared" si="2"/>
        <v>188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94</v>
      </c>
      <c r="E22" s="3">
        <f t="shared" si="2"/>
        <v>188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94</v>
      </c>
      <c r="E23" s="3">
        <f t="shared" si="2"/>
        <v>188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94</v>
      </c>
      <c r="E24" s="3">
        <f t="shared" si="2"/>
        <v>188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94</v>
      </c>
      <c r="E25" s="3">
        <f t="shared" si="2"/>
        <v>188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226</v>
      </c>
      <c r="E26" s="3">
        <f t="shared" si="2"/>
        <v>452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226</v>
      </c>
      <c r="E27" s="3">
        <f t="shared" si="2"/>
        <v>452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226</v>
      </c>
      <c r="E28" s="3">
        <f t="shared" si="2"/>
        <v>452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5650</v>
      </c>
      <c r="E29" s="3">
        <f t="shared" si="2"/>
        <v>11300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5650</v>
      </c>
      <c r="E30" s="3">
        <f t="shared" si="2"/>
        <v>11300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2260</v>
      </c>
      <c r="E31" s="3">
        <f t="shared" si="2"/>
        <v>4520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2260</v>
      </c>
      <c r="E32" s="3">
        <f t="shared" si="2"/>
        <v>4520</v>
      </c>
    </row>
    <row r="33" spans="1:5" s="58" customFormat="1" x14ac:dyDescent="0.25">
      <c r="A33" s="37"/>
      <c r="B33" s="40"/>
      <c r="C33" s="42"/>
      <c r="D33" s="33"/>
      <c r="E33" s="33"/>
    </row>
    <row r="34" spans="1:5" s="58" customFormat="1" x14ac:dyDescent="0.25">
      <c r="A34" s="37"/>
      <c r="B34" s="40"/>
      <c r="C34" s="42"/>
      <c r="D34" s="33"/>
      <c r="E34" s="33"/>
    </row>
    <row r="35" spans="1:5" s="58" customFormat="1" x14ac:dyDescent="0.25">
      <c r="A35" s="37"/>
      <c r="B35" s="40"/>
      <c r="C35" s="42"/>
      <c r="D35" s="33"/>
      <c r="E35" s="33"/>
    </row>
    <row r="36" spans="1:5" s="58" customFormat="1" x14ac:dyDescent="0.25">
      <c r="A36" s="37"/>
      <c r="B36" s="40"/>
      <c r="C36" s="42"/>
      <c r="D36" s="33"/>
      <c r="E36" s="33"/>
    </row>
    <row r="37" spans="1:5" s="58" customFormat="1" x14ac:dyDescent="0.25">
      <c r="A37" s="37"/>
      <c r="B37" s="40"/>
      <c r="C37" s="42"/>
      <c r="D37" s="33"/>
      <c r="E37" s="33"/>
    </row>
    <row r="38" spans="1:5" s="58" customFormat="1" x14ac:dyDescent="0.25">
      <c r="A38" s="37"/>
      <c r="B38" s="40"/>
      <c r="C38" s="42"/>
      <c r="D38" s="33"/>
      <c r="E38" s="33"/>
    </row>
    <row r="39" spans="1:5" s="58" customFormat="1" x14ac:dyDescent="0.25">
      <c r="A39" s="37"/>
      <c r="B39" s="40"/>
      <c r="C39" s="42"/>
      <c r="D39" s="33"/>
      <c r="E39" s="33"/>
    </row>
    <row r="40" spans="1:5" s="58" customFormat="1" x14ac:dyDescent="0.25">
      <c r="A40" s="37"/>
      <c r="B40" s="40"/>
      <c r="C40" s="42"/>
      <c r="D40" s="33"/>
      <c r="E40" s="33"/>
    </row>
    <row r="41" spans="1:5" s="58" customFormat="1" x14ac:dyDescent="0.25">
      <c r="A41" s="37"/>
      <c r="B41" s="40"/>
      <c r="C41" s="42"/>
      <c r="D41" s="33"/>
      <c r="E41" s="33"/>
    </row>
    <row r="42" spans="1:5" s="58" customFormat="1" x14ac:dyDescent="0.25">
      <c r="A42" s="37"/>
      <c r="B42" s="40"/>
      <c r="C42" s="42"/>
      <c r="D42" s="33"/>
      <c r="E42" s="33"/>
    </row>
    <row r="43" spans="1:5" s="58" customFormat="1" x14ac:dyDescent="0.25">
      <c r="A43" s="37"/>
      <c r="B43" s="40"/>
      <c r="C43" s="42"/>
      <c r="D43" s="33"/>
      <c r="E43" s="33"/>
    </row>
    <row r="44" spans="1:5" s="58" customFormat="1" x14ac:dyDescent="0.25">
      <c r="A44" s="37"/>
      <c r="B44" s="40"/>
      <c r="C44" s="42"/>
      <c r="D44" s="33"/>
      <c r="E44" s="33"/>
    </row>
    <row r="45" spans="1:5" s="58" customFormat="1" x14ac:dyDescent="0.25">
      <c r="A45" s="37"/>
      <c r="B45" s="40"/>
      <c r="C45" s="42"/>
      <c r="D45" s="33"/>
      <c r="E45" s="33"/>
    </row>
    <row r="46" spans="1:5" s="58" customFormat="1" x14ac:dyDescent="0.25">
      <c r="A46" s="37"/>
      <c r="B46" s="40"/>
      <c r="C46" s="42"/>
      <c r="D46" s="33"/>
      <c r="E46" s="33"/>
    </row>
    <row r="47" spans="1:5" s="58" customFormat="1" x14ac:dyDescent="0.25">
      <c r="A47" s="37"/>
      <c r="B47" s="40"/>
      <c r="C47" s="42"/>
      <c r="D47" s="33"/>
      <c r="E47" s="33"/>
    </row>
    <row r="48" spans="1:5" s="58" customFormat="1" x14ac:dyDescent="0.25">
      <c r="A48" s="37"/>
      <c r="B48" s="40"/>
      <c r="C48" s="42"/>
      <c r="D48" s="33"/>
      <c r="E48" s="33"/>
    </row>
    <row r="49" spans="1:5" s="58" customFormat="1" x14ac:dyDescent="0.25">
      <c r="A49" s="37"/>
      <c r="B49" s="40"/>
      <c r="C49" s="42"/>
      <c r="D49" s="33"/>
      <c r="E49" s="33"/>
    </row>
    <row r="50" spans="1:5" s="58" customFormat="1" x14ac:dyDescent="0.25">
      <c r="A50" s="37"/>
      <c r="B50" s="40"/>
      <c r="C50" s="42"/>
      <c r="D50" s="33"/>
      <c r="E50" s="33"/>
    </row>
    <row r="51" spans="1:5" s="58" customFormat="1" x14ac:dyDescent="0.25">
      <c r="A51" s="37"/>
      <c r="B51" s="40"/>
      <c r="C51" s="42"/>
      <c r="D51" s="33"/>
      <c r="E51" s="33"/>
    </row>
    <row r="52" spans="1:5" s="58" customFormat="1" x14ac:dyDescent="0.25">
      <c r="A52" s="37"/>
      <c r="B52" s="40"/>
      <c r="C52" s="42"/>
      <c r="D52" s="33"/>
      <c r="E52" s="33"/>
    </row>
    <row r="53" spans="1:5" s="58" customFormat="1" x14ac:dyDescent="0.25">
      <c r="A53" s="37"/>
      <c r="B53" s="40"/>
      <c r="C53" s="42"/>
      <c r="D53" s="33"/>
      <c r="E53" s="33"/>
    </row>
    <row r="54" spans="1:5" s="58" customFormat="1" x14ac:dyDescent="0.25">
      <c r="A54" s="37"/>
      <c r="B54" s="40"/>
      <c r="C54" s="42"/>
      <c r="D54" s="33"/>
      <c r="E54" s="33"/>
    </row>
    <row r="55" spans="1:5" s="58" customFormat="1" x14ac:dyDescent="0.25">
      <c r="A55" s="37"/>
      <c r="B55" s="40"/>
      <c r="C55" s="42"/>
      <c r="D55" s="33"/>
      <c r="E55" s="33"/>
    </row>
    <row r="56" spans="1:5" s="58" customFormat="1" x14ac:dyDescent="0.25">
      <c r="A56" s="37"/>
      <c r="B56" s="40"/>
      <c r="C56" s="42"/>
      <c r="D56" s="33"/>
      <c r="E56" s="33"/>
    </row>
    <row r="57" spans="1:5" s="58" customFormat="1" x14ac:dyDescent="0.25">
      <c r="A57" s="37"/>
      <c r="B57" s="40"/>
      <c r="C57" s="42"/>
      <c r="D57" s="33"/>
      <c r="E57" s="33"/>
    </row>
    <row r="58" spans="1:5" s="58" customFormat="1" x14ac:dyDescent="0.25">
      <c r="A58" s="37"/>
      <c r="B58" s="40"/>
      <c r="C58" s="42"/>
      <c r="D58" s="33"/>
      <c r="E58" s="33"/>
    </row>
    <row r="59" spans="1:5" s="58" customFormat="1" x14ac:dyDescent="0.25">
      <c r="A59" s="37"/>
      <c r="B59" s="40"/>
      <c r="C59" s="42"/>
      <c r="D59" s="33"/>
      <c r="E59" s="33"/>
    </row>
    <row r="60" spans="1:5" s="58" customFormat="1" x14ac:dyDescent="0.25">
      <c r="A60" s="37"/>
      <c r="B60" s="40"/>
      <c r="C60" s="42"/>
      <c r="D60" s="33"/>
      <c r="E60" s="33"/>
    </row>
    <row r="61" spans="1:5" s="58" customFormat="1" x14ac:dyDescent="0.25">
      <c r="A61" s="37"/>
      <c r="B61" s="40"/>
      <c r="C61" s="42"/>
      <c r="D61" s="33"/>
      <c r="E61" s="33"/>
    </row>
    <row r="62" spans="1:5" s="58" customFormat="1" x14ac:dyDescent="0.25">
      <c r="A62" s="37"/>
      <c r="B62" s="40"/>
      <c r="C62" s="42"/>
      <c r="D62" s="33"/>
      <c r="E62" s="33"/>
    </row>
    <row r="63" spans="1:5" s="58" customFormat="1" x14ac:dyDescent="0.25">
      <c r="A63" s="37"/>
      <c r="B63" s="40"/>
      <c r="C63" s="42"/>
      <c r="D63" s="33"/>
      <c r="E63" s="33"/>
    </row>
    <row r="64" spans="1:5" s="58" customFormat="1" x14ac:dyDescent="0.25">
      <c r="A64" s="37"/>
      <c r="B64" s="40"/>
      <c r="C64" s="42"/>
      <c r="D64" s="33"/>
      <c r="E64" s="33"/>
    </row>
    <row r="65" spans="1:5" s="58" customFormat="1" x14ac:dyDescent="0.25">
      <c r="A65" s="37"/>
      <c r="B65" s="40"/>
      <c r="C65" s="42"/>
      <c r="D65" s="33"/>
      <c r="E65" s="33"/>
    </row>
    <row r="66" spans="1:5" s="58" customFormat="1" x14ac:dyDescent="0.25">
      <c r="A66" s="37"/>
      <c r="B66" s="40"/>
      <c r="C66" s="42"/>
      <c r="D66" s="33"/>
      <c r="E66" s="33"/>
    </row>
    <row r="67" spans="1:5" s="58" customFormat="1" x14ac:dyDescent="0.25">
      <c r="A67" s="37"/>
      <c r="B67" s="40"/>
      <c r="C67" s="42"/>
      <c r="D67" s="33"/>
      <c r="E67" s="33"/>
    </row>
    <row r="68" spans="1:5" s="58" customFormat="1" x14ac:dyDescent="0.25">
      <c r="A68" s="37"/>
      <c r="B68" s="40"/>
      <c r="C68" s="42"/>
      <c r="D68" s="33"/>
      <c r="E68" s="33"/>
    </row>
    <row r="69" spans="1:5" s="58" customFormat="1" x14ac:dyDescent="0.25">
      <c r="A69" s="37"/>
      <c r="B69" s="40"/>
      <c r="C69" s="42"/>
      <c r="D69" s="33"/>
      <c r="E69" s="33"/>
    </row>
    <row r="70" spans="1:5" s="58" customFormat="1" x14ac:dyDescent="0.25">
      <c r="A70" s="37"/>
      <c r="B70" s="40"/>
      <c r="C70" s="42"/>
      <c r="D70" s="33"/>
      <c r="E70" s="33"/>
    </row>
    <row r="71" spans="1:5" s="58" customFormat="1" x14ac:dyDescent="0.25">
      <c r="A71" s="37"/>
      <c r="B71" s="40"/>
      <c r="C71" s="42"/>
      <c r="D71" s="33"/>
      <c r="E71" s="33"/>
    </row>
    <row r="72" spans="1:5" s="58" customFormat="1" x14ac:dyDescent="0.25">
      <c r="A72" s="37"/>
      <c r="B72" s="40"/>
      <c r="C72" s="42"/>
      <c r="D72" s="33"/>
      <c r="E72" s="33"/>
    </row>
    <row r="73" spans="1:5" s="58" customFormat="1" x14ac:dyDescent="0.25">
      <c r="A73" s="37"/>
      <c r="B73" s="40"/>
      <c r="C73" s="42"/>
      <c r="D73" s="33"/>
      <c r="E73" s="33"/>
    </row>
    <row r="74" spans="1:5" s="58" customFormat="1" x14ac:dyDescent="0.25">
      <c r="A74" s="37"/>
      <c r="B74" s="40"/>
      <c r="C74" s="42"/>
      <c r="D74" s="33"/>
      <c r="E74" s="33"/>
    </row>
    <row r="75" spans="1:5" s="58" customFormat="1" x14ac:dyDescent="0.25">
      <c r="A75" s="37"/>
      <c r="B75" s="40"/>
      <c r="C75" s="42"/>
      <c r="D75" s="33"/>
      <c r="E75" s="33"/>
    </row>
    <row r="76" spans="1:5" s="58" customFormat="1" x14ac:dyDescent="0.25">
      <c r="A76" s="37"/>
      <c r="B76" s="40"/>
      <c r="C76" s="42"/>
      <c r="D76" s="33"/>
      <c r="E76" s="33"/>
    </row>
    <row r="77" spans="1:5" s="58" customFormat="1" x14ac:dyDescent="0.25">
      <c r="A77" s="37"/>
      <c r="B77" s="40"/>
      <c r="C77" s="42"/>
      <c r="D77" s="33"/>
      <c r="E77" s="33"/>
    </row>
    <row r="78" spans="1:5" s="58" customFormat="1" x14ac:dyDescent="0.25">
      <c r="A78" s="37"/>
      <c r="B78" s="40"/>
      <c r="C78" s="42"/>
      <c r="D78" s="33"/>
      <c r="E78" s="33"/>
    </row>
    <row r="79" spans="1:5" s="58" customFormat="1" x14ac:dyDescent="0.25">
      <c r="A79" s="37"/>
      <c r="B79" s="40"/>
      <c r="C79" s="42"/>
      <c r="D79" s="33"/>
      <c r="E79" s="33"/>
    </row>
    <row r="80" spans="1:5" s="58" customFormat="1" x14ac:dyDescent="0.25">
      <c r="A80" s="37"/>
      <c r="B80" s="40"/>
      <c r="C80" s="42"/>
      <c r="D80" s="33"/>
      <c r="E80" s="33"/>
    </row>
    <row r="81" spans="1:5" s="58" customFormat="1" x14ac:dyDescent="0.25">
      <c r="A81" s="37"/>
      <c r="B81" s="40"/>
      <c r="C81" s="42"/>
      <c r="D81" s="33"/>
      <c r="E81" s="33"/>
    </row>
    <row r="82" spans="1:5" s="58" customFormat="1" x14ac:dyDescent="0.25">
      <c r="A82" s="37"/>
      <c r="B82" s="40"/>
      <c r="C82" s="42"/>
      <c r="D82" s="33"/>
      <c r="E82" s="33"/>
    </row>
    <row r="83" spans="1:5" s="58" customFormat="1" x14ac:dyDescent="0.25">
      <c r="A83" s="37"/>
      <c r="B83" s="40"/>
      <c r="C83" s="42"/>
      <c r="D83" s="33"/>
      <c r="E83" s="33"/>
    </row>
    <row r="84" spans="1:5" s="58" customFormat="1" x14ac:dyDescent="0.25">
      <c r="A84" s="37"/>
      <c r="B84" s="40"/>
      <c r="C84" s="42"/>
      <c r="D84" s="33"/>
      <c r="E84" s="33"/>
    </row>
    <row r="85" spans="1:5" s="58" customFormat="1" x14ac:dyDescent="0.25">
      <c r="A85" s="37"/>
      <c r="B85" s="40"/>
      <c r="C85" s="42"/>
      <c r="D85" s="33"/>
      <c r="E85" s="33"/>
    </row>
    <row r="86" spans="1:5" s="58" customFormat="1" x14ac:dyDescent="0.25">
      <c r="A86" s="37"/>
      <c r="B86" s="40"/>
      <c r="C86" s="42"/>
      <c r="D86" s="33"/>
      <c r="E86" s="33"/>
    </row>
    <row r="87" spans="1:5" s="58" customFormat="1" x14ac:dyDescent="0.25">
      <c r="A87" s="37"/>
      <c r="B87" s="40"/>
      <c r="C87" s="42"/>
      <c r="D87" s="33"/>
      <c r="E87" s="33"/>
    </row>
    <row r="88" spans="1:5" s="58" customFormat="1" x14ac:dyDescent="0.25">
      <c r="A88" s="37"/>
      <c r="B88" s="40"/>
      <c r="C88" s="42"/>
      <c r="D88" s="33"/>
      <c r="E88" s="33"/>
    </row>
    <row r="89" spans="1:5" s="58" customFormat="1" x14ac:dyDescent="0.25">
      <c r="A89" s="37"/>
      <c r="B89" s="40"/>
      <c r="C89" s="42"/>
      <c r="D89" s="33"/>
      <c r="E89" s="33"/>
    </row>
    <row r="90" spans="1:5" s="58" customFormat="1" x14ac:dyDescent="0.25">
      <c r="A90" s="37"/>
      <c r="B90" s="40"/>
      <c r="C90" s="42"/>
      <c r="D90" s="33"/>
      <c r="E90" s="33"/>
    </row>
    <row r="91" spans="1:5" s="58" customFormat="1" x14ac:dyDescent="0.25">
      <c r="A91" s="37"/>
      <c r="B91" s="40"/>
      <c r="C91" s="42"/>
      <c r="D91" s="33"/>
      <c r="E91" s="33"/>
    </row>
    <row r="92" spans="1:5" s="58" customFormat="1" x14ac:dyDescent="0.25">
      <c r="A92" s="37"/>
      <c r="B92" s="40"/>
      <c r="C92" s="42"/>
      <c r="D92" s="33"/>
      <c r="E92" s="33"/>
    </row>
    <row r="93" spans="1:5" s="58" customFormat="1" x14ac:dyDescent="0.25">
      <c r="A93" s="37"/>
      <c r="B93" s="40"/>
      <c r="C93" s="42"/>
      <c r="D93" s="33"/>
      <c r="E93" s="33"/>
    </row>
    <row r="94" spans="1:5" s="58" customFormat="1" x14ac:dyDescent="0.25">
      <c r="A94" s="37"/>
      <c r="B94" s="40"/>
      <c r="C94" s="42"/>
      <c r="D94" s="33"/>
      <c r="E94" s="33"/>
    </row>
    <row r="95" spans="1:5" s="58" customFormat="1" x14ac:dyDescent="0.25">
      <c r="A95" s="37"/>
      <c r="B95" s="40"/>
      <c r="C95" s="42"/>
      <c r="D95" s="33"/>
      <c r="E95" s="33"/>
    </row>
    <row r="96" spans="1:5" s="58" customFormat="1" x14ac:dyDescent="0.25">
      <c r="A96" s="37"/>
      <c r="B96" s="40"/>
      <c r="C96" s="42"/>
      <c r="D96" s="33"/>
      <c r="E96" s="33"/>
    </row>
    <row r="97" spans="1:5" s="58" customFormat="1" x14ac:dyDescent="0.25">
      <c r="A97" s="37"/>
      <c r="B97" s="40"/>
      <c r="C97" s="42"/>
      <c r="D97" s="33"/>
      <c r="E97" s="33"/>
    </row>
    <row r="98" spans="1:5" s="58" customFormat="1" x14ac:dyDescent="0.25">
      <c r="A98" s="37"/>
      <c r="B98" s="40"/>
      <c r="C98" s="42"/>
      <c r="D98" s="33"/>
      <c r="E98" s="33"/>
    </row>
    <row r="99" spans="1:5" s="58" customFormat="1" x14ac:dyDescent="0.25">
      <c r="A99" s="37"/>
      <c r="B99" s="40"/>
      <c r="C99" s="42"/>
      <c r="D99" s="33"/>
      <c r="E99" s="33"/>
    </row>
    <row r="100" spans="1:5" s="58" customFormat="1" x14ac:dyDescent="0.25">
      <c r="A100" s="37"/>
      <c r="B100" s="40"/>
      <c r="C100" s="42"/>
      <c r="D100" s="33"/>
      <c r="E100" s="33"/>
    </row>
    <row r="101" spans="1:5" s="58" customFormat="1" x14ac:dyDescent="0.25">
      <c r="A101" s="37"/>
      <c r="B101" s="40"/>
      <c r="C101" s="42"/>
      <c r="D101" s="33"/>
      <c r="E101" s="33"/>
    </row>
    <row r="102" spans="1:5" s="58" customFormat="1" x14ac:dyDescent="0.25">
      <c r="A102" s="37"/>
      <c r="B102" s="40"/>
      <c r="C102" s="42"/>
      <c r="D102" s="33"/>
      <c r="E102" s="33"/>
    </row>
    <row r="103" spans="1:5" s="58" customFormat="1" x14ac:dyDescent="0.25">
      <c r="A103" s="37"/>
      <c r="B103" s="40"/>
      <c r="C103" s="42"/>
      <c r="D103" s="33"/>
      <c r="E103" s="33"/>
    </row>
    <row r="104" spans="1:5" s="58" customFormat="1" x14ac:dyDescent="0.25">
      <c r="A104" s="37"/>
      <c r="B104" s="40"/>
      <c r="C104" s="42"/>
      <c r="D104" s="33"/>
      <c r="E104" s="33"/>
    </row>
    <row r="105" spans="1:5" s="58" customFormat="1" x14ac:dyDescent="0.25">
      <c r="A105" s="37"/>
      <c r="B105" s="40"/>
      <c r="C105" s="42"/>
      <c r="D105" s="33"/>
      <c r="E105" s="33"/>
    </row>
    <row r="106" spans="1:5" s="58" customFormat="1" x14ac:dyDescent="0.25">
      <c r="A106" s="37"/>
      <c r="B106" s="40"/>
      <c r="C106" s="42"/>
      <c r="D106" s="33"/>
      <c r="E106" s="33"/>
    </row>
    <row r="107" spans="1:5" s="58" customFormat="1" x14ac:dyDescent="0.25">
      <c r="A107" s="37"/>
      <c r="B107" s="40"/>
      <c r="C107" s="42"/>
      <c r="D107" s="33"/>
      <c r="E107" s="33"/>
    </row>
    <row r="108" spans="1:5" s="58" customFormat="1" x14ac:dyDescent="0.25">
      <c r="A108" s="37"/>
      <c r="B108" s="40"/>
      <c r="C108" s="42"/>
      <c r="D108" s="33"/>
      <c r="E108" s="33"/>
    </row>
    <row r="109" spans="1:5" s="58" customFormat="1" x14ac:dyDescent="0.25">
      <c r="A109" s="37"/>
      <c r="B109" s="40"/>
      <c r="C109" s="42"/>
      <c r="D109" s="33"/>
      <c r="E109" s="33"/>
    </row>
    <row r="110" spans="1:5" s="58" customFormat="1" x14ac:dyDescent="0.25">
      <c r="A110" s="37"/>
      <c r="B110" s="40"/>
      <c r="C110" s="42"/>
      <c r="D110" s="33"/>
      <c r="E110" s="33"/>
    </row>
    <row r="111" spans="1:5" s="58" customFormat="1" x14ac:dyDescent="0.25">
      <c r="A111" s="37"/>
      <c r="B111" s="40"/>
      <c r="C111" s="42"/>
      <c r="D111" s="33"/>
      <c r="E111" s="33"/>
    </row>
    <row r="112" spans="1:5" s="58" customFormat="1" x14ac:dyDescent="0.25">
      <c r="A112" s="37"/>
      <c r="B112" s="40"/>
      <c r="C112" s="42"/>
      <c r="D112" s="33"/>
      <c r="E112" s="33"/>
    </row>
    <row r="113" spans="1:5" s="58" customFormat="1" x14ac:dyDescent="0.25">
      <c r="A113" s="37"/>
      <c r="B113" s="40"/>
      <c r="C113" s="42"/>
      <c r="D113" s="33"/>
      <c r="E113" s="33"/>
    </row>
    <row r="114" spans="1:5" s="58" customFormat="1" x14ac:dyDescent="0.25">
      <c r="A114" s="37"/>
      <c r="B114" s="40"/>
      <c r="C114" s="42"/>
      <c r="D114" s="33"/>
      <c r="E114" s="33"/>
    </row>
    <row r="115" spans="1:5" s="58" customFormat="1" x14ac:dyDescent="0.25">
      <c r="A115" s="37"/>
      <c r="B115" s="40"/>
      <c r="C115" s="42"/>
      <c r="D115" s="33"/>
      <c r="E115" s="33"/>
    </row>
    <row r="116" spans="1:5" s="58" customFormat="1" x14ac:dyDescent="0.25">
      <c r="A116" s="37"/>
      <c r="B116" s="40"/>
      <c r="C116" s="42"/>
      <c r="D116" s="33"/>
      <c r="E116" s="33"/>
    </row>
    <row r="117" spans="1:5" s="58" customFormat="1" x14ac:dyDescent="0.25">
      <c r="A117" s="37"/>
      <c r="B117" s="40"/>
      <c r="C117" s="42"/>
      <c r="D117" s="33"/>
      <c r="E117" s="33"/>
    </row>
    <row r="118" spans="1:5" s="58" customFormat="1" x14ac:dyDescent="0.25">
      <c r="A118" s="37"/>
      <c r="B118" s="40"/>
      <c r="C118" s="42"/>
      <c r="D118" s="33"/>
      <c r="E118" s="33"/>
    </row>
    <row r="119" spans="1:5" s="58" customFormat="1" x14ac:dyDescent="0.25">
      <c r="A119" s="37"/>
      <c r="B119" s="40"/>
      <c r="C119" s="42"/>
      <c r="D119" s="33"/>
      <c r="E119" s="33"/>
    </row>
    <row r="120" spans="1:5" s="58" customFormat="1" x14ac:dyDescent="0.25">
      <c r="A120" s="37"/>
      <c r="B120" s="40"/>
      <c r="C120" s="42"/>
      <c r="D120" s="33"/>
      <c r="E120" s="33"/>
    </row>
    <row r="121" spans="1:5" s="58" customFormat="1" x14ac:dyDescent="0.25">
      <c r="A121" s="37"/>
      <c r="B121" s="40"/>
      <c r="C121" s="42"/>
      <c r="D121" s="33"/>
      <c r="E121" s="33"/>
    </row>
    <row r="122" spans="1:5" s="58" customFormat="1" x14ac:dyDescent="0.25">
      <c r="A122" s="37"/>
      <c r="B122" s="40"/>
      <c r="C122" s="42"/>
      <c r="D122" s="33"/>
      <c r="E122" s="33"/>
    </row>
    <row r="123" spans="1:5" s="58" customFormat="1" x14ac:dyDescent="0.25">
      <c r="A123" s="37"/>
      <c r="B123" s="40"/>
      <c r="C123" s="42"/>
      <c r="D123" s="33"/>
      <c r="E123" s="33"/>
    </row>
    <row r="124" spans="1:5" s="58" customFormat="1" x14ac:dyDescent="0.25">
      <c r="A124" s="37"/>
      <c r="B124" s="40"/>
      <c r="C124" s="42"/>
      <c r="D124" s="33"/>
      <c r="E124" s="33"/>
    </row>
    <row r="125" spans="1:5" s="58" customFormat="1" x14ac:dyDescent="0.25">
      <c r="A125" s="37"/>
      <c r="B125" s="40"/>
      <c r="C125" s="42"/>
      <c r="D125" s="33"/>
      <c r="E125" s="33"/>
    </row>
    <row r="126" spans="1:5" s="58" customFormat="1" x14ac:dyDescent="0.25">
      <c r="A126" s="37"/>
      <c r="B126" s="40"/>
      <c r="C126" s="42"/>
      <c r="D126" s="33"/>
      <c r="E126" s="33"/>
    </row>
    <row r="127" spans="1:5" s="58" customFormat="1" x14ac:dyDescent="0.25">
      <c r="A127" s="37"/>
      <c r="B127" s="40"/>
      <c r="C127" s="42"/>
      <c r="D127" s="33"/>
      <c r="E127" s="33"/>
    </row>
    <row r="128" spans="1:5" s="58" customFormat="1" x14ac:dyDescent="0.25">
      <c r="A128" s="37"/>
      <c r="B128" s="40"/>
      <c r="C128" s="42"/>
      <c r="D128" s="33"/>
      <c r="E128" s="33"/>
    </row>
    <row r="129" spans="1:5" s="58" customFormat="1" x14ac:dyDescent="0.25">
      <c r="A129" s="37"/>
      <c r="B129" s="40"/>
      <c r="C129" s="42"/>
      <c r="D129" s="33"/>
      <c r="E129" s="33"/>
    </row>
    <row r="130" spans="1:5" s="58" customFormat="1" x14ac:dyDescent="0.25">
      <c r="A130" s="37"/>
      <c r="B130" s="40"/>
      <c r="C130" s="42"/>
      <c r="D130" s="33"/>
      <c r="E130" s="33"/>
    </row>
    <row r="131" spans="1:5" s="58" customFormat="1" x14ac:dyDescent="0.25">
      <c r="A131" s="37"/>
      <c r="B131" s="40"/>
      <c r="C131" s="42"/>
      <c r="D131" s="33"/>
      <c r="E131" s="33"/>
    </row>
    <row r="132" spans="1:5" s="58" customFormat="1" x14ac:dyDescent="0.25">
      <c r="A132" s="37"/>
      <c r="B132" s="40"/>
      <c r="C132" s="42"/>
      <c r="D132" s="33"/>
      <c r="E132" s="33"/>
    </row>
    <row r="133" spans="1:5" s="58" customFormat="1" x14ac:dyDescent="0.25">
      <c r="A133" s="37"/>
      <c r="B133" s="40"/>
      <c r="C133" s="42"/>
      <c r="D133" s="33"/>
      <c r="E133" s="33"/>
    </row>
    <row r="134" spans="1:5" s="58" customFormat="1" x14ac:dyDescent="0.25">
      <c r="A134" s="37"/>
      <c r="B134" s="40"/>
      <c r="C134" s="42"/>
      <c r="D134" s="33"/>
      <c r="E134" s="33"/>
    </row>
    <row r="135" spans="1:5" s="58" customFormat="1" x14ac:dyDescent="0.25">
      <c r="A135" s="37"/>
      <c r="B135" s="40"/>
      <c r="C135" s="42"/>
      <c r="D135" s="33"/>
      <c r="E135" s="33"/>
    </row>
    <row r="136" spans="1:5" s="58" customFormat="1" x14ac:dyDescent="0.25">
      <c r="A136" s="37"/>
      <c r="B136" s="40"/>
      <c r="C136" s="42"/>
      <c r="D136" s="33"/>
      <c r="E136" s="33"/>
    </row>
    <row r="137" spans="1:5" s="58" customFormat="1" x14ac:dyDescent="0.25">
      <c r="A137" s="37"/>
      <c r="B137" s="40"/>
      <c r="C137" s="42"/>
      <c r="D137" s="33"/>
      <c r="E137" s="33"/>
    </row>
    <row r="138" spans="1:5" s="58" customFormat="1" x14ac:dyDescent="0.25">
      <c r="A138" s="37"/>
      <c r="B138" s="40"/>
      <c r="C138" s="42"/>
      <c r="D138" s="33"/>
      <c r="E138" s="33"/>
    </row>
    <row r="139" spans="1:5" s="58" customFormat="1" x14ac:dyDescent="0.25">
      <c r="A139" s="37"/>
      <c r="B139" s="40"/>
      <c r="C139" s="42"/>
      <c r="D139" s="33"/>
      <c r="E139" s="33"/>
    </row>
    <row r="140" spans="1:5" s="58" customFormat="1" x14ac:dyDescent="0.25">
      <c r="A140" s="37"/>
      <c r="B140" s="40"/>
      <c r="C140" s="42"/>
      <c r="D140" s="33"/>
      <c r="E140" s="33"/>
    </row>
    <row r="141" spans="1:5" s="58" customFormat="1" x14ac:dyDescent="0.25">
      <c r="A141" s="37"/>
      <c r="B141" s="40"/>
      <c r="C141" s="42"/>
      <c r="D141" s="33"/>
      <c r="E141" s="33"/>
    </row>
    <row r="142" spans="1:5" s="58" customFormat="1" x14ac:dyDescent="0.25">
      <c r="A142" s="37"/>
      <c r="B142" s="40"/>
      <c r="C142" s="42"/>
      <c r="D142" s="33"/>
      <c r="E142" s="33"/>
    </row>
    <row r="143" spans="1:5" s="58" customFormat="1" x14ac:dyDescent="0.25">
      <c r="A143" s="37"/>
      <c r="B143" s="40"/>
      <c r="C143" s="42"/>
      <c r="D143" s="33"/>
      <c r="E143" s="33"/>
    </row>
    <row r="144" spans="1:5" s="58" customFormat="1" x14ac:dyDescent="0.25">
      <c r="A144" s="37"/>
      <c r="B144" s="40"/>
      <c r="C144" s="42"/>
      <c r="D144" s="33"/>
      <c r="E144" s="33"/>
    </row>
    <row r="145" spans="1:5" s="58" customFormat="1" x14ac:dyDescent="0.25">
      <c r="A145" s="37"/>
      <c r="B145" s="40"/>
      <c r="C145" s="42"/>
      <c r="D145" s="33"/>
      <c r="E145" s="33"/>
    </row>
    <row r="146" spans="1:5" s="58" customFormat="1" x14ac:dyDescent="0.25">
      <c r="A146" s="37"/>
      <c r="B146" s="40"/>
      <c r="C146" s="42"/>
      <c r="D146" s="33"/>
      <c r="E146" s="33"/>
    </row>
    <row r="147" spans="1:5" s="58" customFormat="1" x14ac:dyDescent="0.25">
      <c r="A147" s="37"/>
      <c r="B147" s="40"/>
      <c r="C147" s="42"/>
      <c r="D147" s="33"/>
      <c r="E147" s="33"/>
    </row>
    <row r="148" spans="1:5" s="58" customFormat="1" x14ac:dyDescent="0.25">
      <c r="A148" s="37"/>
      <c r="B148" s="40"/>
      <c r="C148" s="42"/>
      <c r="D148" s="33"/>
      <c r="E148" s="33"/>
    </row>
    <row r="149" spans="1:5" s="58" customFormat="1" x14ac:dyDescent="0.25">
      <c r="A149" s="37"/>
      <c r="B149" s="40"/>
      <c r="C149" s="42"/>
      <c r="D149" s="33"/>
      <c r="E149" s="33"/>
    </row>
    <row r="150" spans="1:5" s="58" customFormat="1" x14ac:dyDescent="0.25">
      <c r="A150" s="37"/>
      <c r="B150" s="40"/>
      <c r="C150" s="42"/>
      <c r="D150" s="33"/>
      <c r="E150" s="33"/>
    </row>
    <row r="151" spans="1:5" s="58" customFormat="1" x14ac:dyDescent="0.25">
      <c r="A151" s="37"/>
      <c r="B151" s="40"/>
      <c r="C151" s="42"/>
      <c r="D151" s="33"/>
      <c r="E151" s="33"/>
    </row>
    <row r="152" spans="1:5" s="58" customFormat="1" x14ac:dyDescent="0.25">
      <c r="A152" s="37"/>
      <c r="B152" s="40"/>
      <c r="C152" s="42"/>
      <c r="D152" s="33"/>
      <c r="E152" s="33"/>
    </row>
    <row r="153" spans="1:5" s="58" customFormat="1" x14ac:dyDescent="0.25">
      <c r="A153" s="37"/>
      <c r="B153" s="40"/>
      <c r="C153" s="42"/>
      <c r="D153" s="33"/>
      <c r="E153" s="33"/>
    </row>
    <row r="154" spans="1:5" s="58" customFormat="1" x14ac:dyDescent="0.25">
      <c r="A154" s="37"/>
      <c r="B154" s="40"/>
      <c r="C154" s="42"/>
      <c r="D154" s="33"/>
      <c r="E154" s="33"/>
    </row>
    <row r="155" spans="1:5" s="58" customFormat="1" x14ac:dyDescent="0.25">
      <c r="A155" s="37"/>
      <c r="B155" s="40"/>
      <c r="C155" s="42"/>
      <c r="D155" s="33"/>
      <c r="E155" s="33"/>
    </row>
    <row r="156" spans="1:5" s="58" customFormat="1" x14ac:dyDescent="0.25">
      <c r="A156" s="37"/>
      <c r="B156" s="40"/>
      <c r="C156" s="42"/>
      <c r="D156" s="33"/>
      <c r="E156" s="33"/>
    </row>
    <row r="157" spans="1:5" s="58" customFormat="1" x14ac:dyDescent="0.25">
      <c r="A157" s="37"/>
      <c r="B157" s="40"/>
      <c r="C157" s="42"/>
      <c r="D157" s="33"/>
      <c r="E157" s="33"/>
    </row>
    <row r="158" spans="1:5" s="58" customFormat="1" x14ac:dyDescent="0.25">
      <c r="A158" s="37"/>
      <c r="B158" s="40"/>
      <c r="C158" s="42"/>
      <c r="D158" s="33"/>
      <c r="E158" s="33"/>
    </row>
    <row r="159" spans="1:5" s="58" customFormat="1" x14ac:dyDescent="0.25">
      <c r="A159" s="37"/>
      <c r="B159" s="40"/>
      <c r="C159" s="42"/>
      <c r="D159" s="33"/>
      <c r="E159" s="33"/>
    </row>
    <row r="160" spans="1:5" s="58" customFormat="1" x14ac:dyDescent="0.25">
      <c r="A160" s="37"/>
      <c r="B160" s="40"/>
      <c r="C160" s="42"/>
      <c r="D160" s="33"/>
      <c r="E160" s="33"/>
    </row>
    <row r="161" spans="1:5" s="58" customFormat="1" x14ac:dyDescent="0.25">
      <c r="A161" s="37"/>
      <c r="B161" s="40"/>
      <c r="C161" s="42"/>
      <c r="D161" s="33"/>
      <c r="E161" s="33"/>
    </row>
    <row r="162" spans="1:5" s="58" customFormat="1" x14ac:dyDescent="0.25">
      <c r="A162" s="37"/>
      <c r="B162" s="40"/>
      <c r="C162" s="42"/>
      <c r="D162" s="33"/>
      <c r="E162" s="33"/>
    </row>
    <row r="163" spans="1:5" s="58" customFormat="1" x14ac:dyDescent="0.25">
      <c r="A163" s="37"/>
      <c r="B163" s="40"/>
      <c r="C163" s="42"/>
      <c r="D163" s="33"/>
      <c r="E163" s="33"/>
    </row>
    <row r="164" spans="1:5" s="58" customFormat="1" x14ac:dyDescent="0.25">
      <c r="A164" s="37"/>
      <c r="B164" s="40"/>
      <c r="C164" s="42"/>
      <c r="D164" s="33"/>
      <c r="E164" s="33"/>
    </row>
    <row r="165" spans="1:5" s="58" customFormat="1" x14ac:dyDescent="0.25">
      <c r="A165" s="37"/>
      <c r="B165" s="40"/>
      <c r="C165" s="42"/>
      <c r="D165" s="33"/>
      <c r="E165" s="33"/>
    </row>
    <row r="166" spans="1:5" s="58" customFormat="1" x14ac:dyDescent="0.25">
      <c r="A166" s="37"/>
      <c r="B166" s="40"/>
      <c r="C166" s="42"/>
      <c r="D166" s="33"/>
      <c r="E166" s="33"/>
    </row>
    <row r="167" spans="1:5" s="58" customFormat="1" x14ac:dyDescent="0.25">
      <c r="A167" s="37"/>
      <c r="B167" s="40"/>
      <c r="C167" s="42"/>
      <c r="D167" s="33"/>
      <c r="E167" s="33"/>
    </row>
    <row r="168" spans="1:5" s="58" customFormat="1" x14ac:dyDescent="0.25">
      <c r="A168" s="37"/>
      <c r="B168" s="40"/>
      <c r="C168" s="42"/>
      <c r="D168" s="33"/>
      <c r="E168" s="33"/>
    </row>
    <row r="169" spans="1:5" s="58" customFormat="1" x14ac:dyDescent="0.25">
      <c r="A169" s="37"/>
      <c r="B169" s="40"/>
      <c r="C169" s="42"/>
      <c r="D169" s="33"/>
      <c r="E169" s="33"/>
    </row>
    <row r="170" spans="1:5" s="58" customFormat="1" x14ac:dyDescent="0.25">
      <c r="A170" s="37"/>
      <c r="B170" s="40"/>
      <c r="C170" s="42"/>
      <c r="D170" s="33"/>
      <c r="E170" s="33"/>
    </row>
    <row r="171" spans="1:5" s="58" customFormat="1" x14ac:dyDescent="0.25">
      <c r="A171" s="37"/>
      <c r="B171" s="40"/>
      <c r="C171" s="42"/>
      <c r="D171" s="33"/>
      <c r="E171" s="33"/>
    </row>
    <row r="172" spans="1:5" s="58" customFormat="1" x14ac:dyDescent="0.25">
      <c r="A172" s="37"/>
      <c r="B172" s="40"/>
      <c r="C172" s="42"/>
      <c r="D172" s="33"/>
      <c r="E172" s="33"/>
    </row>
    <row r="173" spans="1:5" s="58" customFormat="1" x14ac:dyDescent="0.25">
      <c r="A173" s="37"/>
      <c r="B173" s="40"/>
      <c r="C173" s="42"/>
      <c r="D173" s="33"/>
      <c r="E173" s="33"/>
    </row>
    <row r="174" spans="1:5" s="58" customFormat="1" x14ac:dyDescent="0.25">
      <c r="A174" s="37"/>
      <c r="B174" s="40"/>
      <c r="C174" s="42"/>
      <c r="D174" s="33"/>
      <c r="E174" s="33"/>
    </row>
    <row r="175" spans="1:5" s="58" customFormat="1" x14ac:dyDescent="0.25">
      <c r="A175" s="37"/>
      <c r="B175" s="40"/>
      <c r="C175" s="42"/>
      <c r="D175" s="33"/>
      <c r="E175" s="33"/>
    </row>
    <row r="176" spans="1:5" s="58" customFormat="1" x14ac:dyDescent="0.25">
      <c r="A176" s="37"/>
      <c r="B176" s="40"/>
      <c r="C176" s="42"/>
      <c r="D176" s="33"/>
      <c r="E176" s="33"/>
    </row>
    <row r="177" spans="1:5" s="58" customFormat="1" x14ac:dyDescent="0.25">
      <c r="A177" s="37"/>
      <c r="B177" s="40"/>
      <c r="C177" s="42"/>
      <c r="D177" s="33"/>
      <c r="E177" s="33"/>
    </row>
    <row r="178" spans="1:5" s="58" customFormat="1" x14ac:dyDescent="0.25">
      <c r="A178" s="37"/>
      <c r="B178" s="40"/>
      <c r="C178" s="42"/>
      <c r="D178" s="33"/>
      <c r="E178" s="33"/>
    </row>
    <row r="179" spans="1:5" s="58" customFormat="1" x14ac:dyDescent="0.25">
      <c r="A179" s="37"/>
      <c r="B179" s="40"/>
      <c r="C179" s="42"/>
      <c r="D179" s="33"/>
      <c r="E179" s="33"/>
    </row>
    <row r="180" spans="1:5" s="58" customFormat="1" x14ac:dyDescent="0.25">
      <c r="A180" s="37"/>
      <c r="B180" s="40"/>
      <c r="C180" s="42"/>
      <c r="D180" s="33"/>
      <c r="E180" s="33"/>
    </row>
    <row r="181" spans="1:5" s="58" customFormat="1" x14ac:dyDescent="0.25">
      <c r="A181" s="37"/>
      <c r="B181" s="40"/>
      <c r="C181" s="42"/>
      <c r="D181" s="33"/>
      <c r="E181" s="33"/>
    </row>
    <row r="182" spans="1:5" s="58" customFormat="1" x14ac:dyDescent="0.25">
      <c r="A182" s="37"/>
      <c r="B182" s="40"/>
      <c r="C182" s="42"/>
      <c r="D182" s="33"/>
      <c r="E182" s="33"/>
    </row>
    <row r="183" spans="1:5" s="58" customFormat="1" x14ac:dyDescent="0.25">
      <c r="A183" s="37"/>
      <c r="B183" s="40"/>
      <c r="C183" s="42"/>
      <c r="D183" s="33"/>
      <c r="E183" s="33"/>
    </row>
    <row r="184" spans="1:5" s="58" customFormat="1" x14ac:dyDescent="0.25">
      <c r="A184" s="37"/>
      <c r="B184" s="40"/>
      <c r="C184" s="42"/>
      <c r="D184" s="33"/>
      <c r="E184" s="33"/>
    </row>
    <row r="185" spans="1:5" s="58" customFormat="1" x14ac:dyDescent="0.25">
      <c r="A185" s="37"/>
      <c r="B185" s="40"/>
      <c r="C185" s="42"/>
      <c r="D185" s="33"/>
      <c r="E185" s="33"/>
    </row>
    <row r="186" spans="1:5" s="58" customFormat="1" x14ac:dyDescent="0.25">
      <c r="A186" s="37"/>
      <c r="B186" s="40"/>
      <c r="C186" s="42"/>
      <c r="D186" s="33"/>
      <c r="E186" s="33"/>
    </row>
    <row r="187" spans="1:5" s="58" customFormat="1" x14ac:dyDescent="0.25">
      <c r="A187" s="37"/>
      <c r="B187" s="40"/>
      <c r="C187" s="42"/>
      <c r="D187" s="33"/>
      <c r="E187" s="33"/>
    </row>
    <row r="188" spans="1:5" s="58" customFormat="1" x14ac:dyDescent="0.25">
      <c r="A188" s="37"/>
      <c r="B188" s="40"/>
      <c r="C188" s="42"/>
      <c r="D188" s="33"/>
      <c r="E188" s="33"/>
    </row>
    <row r="189" spans="1:5" s="58" customFormat="1" x14ac:dyDescent="0.25">
      <c r="A189" s="37"/>
      <c r="B189" s="40"/>
      <c r="C189" s="42"/>
      <c r="D189" s="33"/>
      <c r="E189" s="33"/>
    </row>
    <row r="190" spans="1:5" s="58" customFormat="1" x14ac:dyDescent="0.25">
      <c r="A190" s="37"/>
      <c r="B190" s="40"/>
      <c r="C190" s="42"/>
      <c r="D190" s="33"/>
      <c r="E190" s="33"/>
    </row>
    <row r="191" spans="1:5" s="58" customFormat="1" x14ac:dyDescent="0.25">
      <c r="A191" s="37"/>
      <c r="B191" s="40"/>
      <c r="C191" s="42"/>
      <c r="D191" s="33"/>
      <c r="E191" s="33"/>
    </row>
    <row r="192" spans="1:5" s="58" customFormat="1" x14ac:dyDescent="0.25">
      <c r="A192" s="37"/>
      <c r="B192" s="40"/>
      <c r="C192" s="42"/>
      <c r="D192" s="33"/>
      <c r="E192" s="33"/>
    </row>
    <row r="193" spans="1:5" s="58" customFormat="1" x14ac:dyDescent="0.25">
      <c r="A193" s="37"/>
      <c r="B193" s="40"/>
      <c r="C193" s="42"/>
      <c r="D193" s="33"/>
      <c r="E193" s="33"/>
    </row>
    <row r="194" spans="1:5" s="58" customFormat="1" x14ac:dyDescent="0.25">
      <c r="A194" s="37"/>
      <c r="B194" s="40"/>
      <c r="C194" s="42"/>
      <c r="D194" s="33"/>
      <c r="E194" s="33"/>
    </row>
    <row r="195" spans="1:5" s="58" customFormat="1" x14ac:dyDescent="0.25">
      <c r="A195" s="37"/>
      <c r="B195" s="40"/>
      <c r="C195" s="42"/>
      <c r="D195" s="33"/>
      <c r="E195" s="33"/>
    </row>
    <row r="196" spans="1:5" s="58" customFormat="1" x14ac:dyDescent="0.25">
      <c r="A196" s="37"/>
      <c r="B196" s="40"/>
      <c r="C196" s="42"/>
      <c r="D196" s="33"/>
      <c r="E196" s="33"/>
    </row>
    <row r="197" spans="1:5" s="58" customFormat="1" x14ac:dyDescent="0.25">
      <c r="A197" s="37"/>
      <c r="B197" s="40"/>
      <c r="C197" s="42"/>
      <c r="D197" s="33"/>
      <c r="E197" s="33"/>
    </row>
    <row r="198" spans="1:5" s="58" customFormat="1" x14ac:dyDescent="0.25">
      <c r="A198" s="37"/>
      <c r="B198" s="40"/>
      <c r="C198" s="42"/>
      <c r="D198" s="33"/>
      <c r="E198" s="33"/>
    </row>
    <row r="199" spans="1:5" s="58" customFormat="1" x14ac:dyDescent="0.25">
      <c r="A199" s="37"/>
      <c r="B199" s="40"/>
      <c r="C199" s="42"/>
      <c r="D199" s="33"/>
      <c r="E199" s="33"/>
    </row>
    <row r="200" spans="1:5" s="58" customFormat="1" x14ac:dyDescent="0.25">
      <c r="A200" s="37"/>
      <c r="B200" s="40"/>
      <c r="C200" s="42"/>
      <c r="D200" s="33"/>
      <c r="E200" s="33"/>
    </row>
    <row r="201" spans="1:5" s="58" customFormat="1" x14ac:dyDescent="0.25">
      <c r="A201" s="37"/>
      <c r="B201" s="40"/>
      <c r="C201" s="42"/>
      <c r="D201" s="33"/>
      <c r="E201" s="33"/>
    </row>
    <row r="202" spans="1:5" s="58" customFormat="1" x14ac:dyDescent="0.25">
      <c r="A202" s="37"/>
      <c r="B202" s="40"/>
      <c r="C202" s="42"/>
      <c r="D202" s="33"/>
      <c r="E202" s="33"/>
    </row>
    <row r="203" spans="1:5" s="58" customFormat="1" x14ac:dyDescent="0.25">
      <c r="A203" s="37"/>
      <c r="B203" s="40"/>
      <c r="C203" s="42"/>
      <c r="D203" s="33"/>
      <c r="E203" s="33"/>
    </row>
    <row r="204" spans="1:5" s="58" customFormat="1" x14ac:dyDescent="0.25">
      <c r="A204" s="37"/>
      <c r="B204" s="40"/>
      <c r="C204" s="42"/>
      <c r="D204" s="33"/>
      <c r="E204" s="33"/>
    </row>
    <row r="205" spans="1:5" s="58" customFormat="1" x14ac:dyDescent="0.25">
      <c r="A205" s="37"/>
      <c r="B205" s="40"/>
      <c r="C205" s="42"/>
      <c r="D205" s="33"/>
      <c r="E205" s="33"/>
    </row>
    <row r="206" spans="1:5" s="58" customFormat="1" x14ac:dyDescent="0.25">
      <c r="A206" s="37"/>
      <c r="B206" s="40"/>
      <c r="C206" s="42"/>
      <c r="D206" s="33"/>
      <c r="E206" s="33"/>
    </row>
    <row r="207" spans="1:5" s="58" customFormat="1" x14ac:dyDescent="0.25">
      <c r="A207" s="37"/>
      <c r="B207" s="40"/>
      <c r="C207" s="42"/>
      <c r="D207" s="33"/>
      <c r="E207" s="33"/>
    </row>
    <row r="208" spans="1:5" s="58" customFormat="1" x14ac:dyDescent="0.25">
      <c r="A208" s="37"/>
      <c r="B208" s="40"/>
      <c r="C208" s="42"/>
      <c r="D208" s="33"/>
      <c r="E208" s="33"/>
    </row>
    <row r="209" spans="1:5" s="58" customFormat="1" x14ac:dyDescent="0.25">
      <c r="A209" s="37"/>
      <c r="B209" s="40"/>
      <c r="C209" s="42"/>
      <c r="D209" s="33"/>
      <c r="E209" s="33"/>
    </row>
    <row r="210" spans="1:5" s="58" customFormat="1" x14ac:dyDescent="0.25">
      <c r="A210" s="37"/>
      <c r="B210" s="40"/>
      <c r="C210" s="42"/>
      <c r="D210" s="33"/>
      <c r="E210" s="33"/>
    </row>
    <row r="211" spans="1:5" s="58" customFormat="1" x14ac:dyDescent="0.25">
      <c r="A211" s="37"/>
      <c r="B211" s="40"/>
      <c r="C211" s="42"/>
      <c r="D211" s="33"/>
      <c r="E211" s="33"/>
    </row>
    <row r="212" spans="1:5" s="58" customFormat="1" x14ac:dyDescent="0.25">
      <c r="A212" s="37"/>
      <c r="B212" s="40"/>
      <c r="C212" s="42"/>
      <c r="D212" s="33"/>
      <c r="E212" s="33"/>
    </row>
    <row r="213" spans="1:5" s="58" customFormat="1" x14ac:dyDescent="0.25">
      <c r="A213" s="37"/>
      <c r="B213" s="40"/>
      <c r="C213" s="42"/>
      <c r="D213" s="33"/>
      <c r="E213" s="33"/>
    </row>
    <row r="214" spans="1:5" s="58" customFormat="1" x14ac:dyDescent="0.25">
      <c r="A214" s="37"/>
      <c r="B214" s="40"/>
      <c r="C214" s="42"/>
      <c r="D214" s="33"/>
      <c r="E214" s="33"/>
    </row>
    <row r="215" spans="1:5" s="58" customFormat="1" x14ac:dyDescent="0.25">
      <c r="A215" s="37"/>
      <c r="B215" s="40"/>
      <c r="C215" s="42"/>
      <c r="D215" s="33"/>
      <c r="E215" s="33"/>
    </row>
    <row r="216" spans="1:5" s="58" customFormat="1" x14ac:dyDescent="0.25">
      <c r="A216" s="37"/>
      <c r="B216" s="40"/>
      <c r="C216" s="42"/>
      <c r="D216" s="33"/>
      <c r="E216" s="33"/>
    </row>
    <row r="217" spans="1:5" s="58" customFormat="1" x14ac:dyDescent="0.25">
      <c r="A217" s="37"/>
      <c r="B217" s="40"/>
      <c r="C217" s="42"/>
      <c r="D217" s="33"/>
      <c r="E217" s="33"/>
    </row>
    <row r="218" spans="1:5" s="58" customFormat="1" x14ac:dyDescent="0.25">
      <c r="A218" s="37"/>
      <c r="B218" s="40"/>
      <c r="C218" s="42"/>
      <c r="D218" s="33"/>
      <c r="E218" s="33"/>
    </row>
    <row r="219" spans="1:5" s="58" customFormat="1" x14ac:dyDescent="0.25">
      <c r="A219" s="37"/>
      <c r="B219" s="40"/>
      <c r="C219" s="42"/>
      <c r="D219" s="33"/>
      <c r="E219" s="33"/>
    </row>
    <row r="220" spans="1:5" s="58" customFormat="1" x14ac:dyDescent="0.25">
      <c r="A220" s="37"/>
      <c r="B220" s="40"/>
      <c r="C220" s="42"/>
      <c r="D220" s="33"/>
      <c r="E220" s="33"/>
    </row>
    <row r="221" spans="1:5" s="58" customFormat="1" x14ac:dyDescent="0.25">
      <c r="A221" s="37"/>
      <c r="B221" s="40"/>
      <c r="C221" s="42"/>
      <c r="D221" s="33"/>
      <c r="E221" s="33"/>
    </row>
    <row r="222" spans="1:5" s="58" customFormat="1" x14ac:dyDescent="0.25">
      <c r="A222" s="37"/>
      <c r="B222" s="40"/>
      <c r="C222" s="42"/>
      <c r="D222" s="33"/>
      <c r="E222" s="33"/>
    </row>
    <row r="223" spans="1:5" s="58" customFormat="1" x14ac:dyDescent="0.25">
      <c r="A223" s="37"/>
      <c r="B223" s="40"/>
      <c r="C223" s="42"/>
      <c r="D223" s="33"/>
      <c r="E223" s="33"/>
    </row>
    <row r="224" spans="1:5" s="58" customFormat="1" x14ac:dyDescent="0.25">
      <c r="A224" s="37"/>
      <c r="B224" s="40"/>
      <c r="C224" s="42"/>
      <c r="D224" s="33"/>
      <c r="E224" s="33"/>
    </row>
    <row r="225" spans="1:5" s="58" customFormat="1" x14ac:dyDescent="0.25">
      <c r="A225" s="37"/>
      <c r="B225" s="40"/>
      <c r="C225" s="42"/>
      <c r="D225" s="33"/>
      <c r="E225" s="33"/>
    </row>
    <row r="226" spans="1:5" s="58" customFormat="1" x14ac:dyDescent="0.25">
      <c r="A226" s="37"/>
      <c r="B226" s="40"/>
      <c r="C226" s="42"/>
      <c r="D226" s="33"/>
      <c r="E226" s="33"/>
    </row>
    <row r="227" spans="1:5" s="58" customFormat="1" x14ac:dyDescent="0.25">
      <c r="A227" s="37"/>
      <c r="B227" s="40"/>
      <c r="C227" s="42"/>
      <c r="D227" s="33"/>
      <c r="E227" s="33"/>
    </row>
    <row r="228" spans="1:5" s="58" customFormat="1" x14ac:dyDescent="0.25">
      <c r="A228" s="37"/>
      <c r="B228" s="40"/>
      <c r="C228" s="42"/>
      <c r="D228" s="33"/>
      <c r="E228" s="33"/>
    </row>
    <row r="229" spans="1:5" s="58" customFormat="1" x14ac:dyDescent="0.25">
      <c r="A229" s="37"/>
      <c r="B229" s="40"/>
      <c r="C229" s="42"/>
      <c r="D229" s="33"/>
      <c r="E229" s="33"/>
    </row>
    <row r="230" spans="1:5" s="58" customFormat="1" x14ac:dyDescent="0.25">
      <c r="A230" s="37"/>
      <c r="B230" s="40"/>
      <c r="C230" s="42"/>
      <c r="D230" s="33"/>
      <c r="E230" s="33"/>
    </row>
    <row r="231" spans="1:5" s="58" customFormat="1" x14ac:dyDescent="0.25">
      <c r="A231" s="37"/>
      <c r="B231" s="40"/>
      <c r="C231" s="42"/>
      <c r="D231" s="33"/>
      <c r="E231" s="33"/>
    </row>
    <row r="232" spans="1:5" s="58" customFormat="1" x14ac:dyDescent="0.25">
      <c r="A232" s="37"/>
      <c r="B232" s="40"/>
      <c r="C232" s="42"/>
      <c r="D232" s="33"/>
      <c r="E232" s="33"/>
    </row>
    <row r="233" spans="1:5" s="58" customFormat="1" x14ac:dyDescent="0.25">
      <c r="A233" s="37"/>
      <c r="B233" s="40"/>
      <c r="C233" s="42"/>
      <c r="D233" s="33"/>
      <c r="E233" s="33"/>
    </row>
    <row r="234" spans="1:5" s="58" customFormat="1" x14ac:dyDescent="0.25">
      <c r="A234" s="37"/>
      <c r="B234" s="40"/>
      <c r="C234" s="42"/>
      <c r="D234" s="33"/>
      <c r="E234" s="33"/>
    </row>
    <row r="235" spans="1:5" s="58" customFormat="1" x14ac:dyDescent="0.25">
      <c r="A235" s="37"/>
      <c r="B235" s="40"/>
      <c r="C235" s="42"/>
      <c r="D235" s="33"/>
      <c r="E235" s="33"/>
    </row>
    <row r="236" spans="1:5" s="58" customFormat="1" x14ac:dyDescent="0.25">
      <c r="A236" s="37"/>
      <c r="B236" s="40"/>
      <c r="C236" s="42"/>
      <c r="D236" s="33"/>
      <c r="E236" s="33"/>
    </row>
    <row r="237" spans="1:5" s="58" customFormat="1" x14ac:dyDescent="0.25">
      <c r="A237" s="37"/>
      <c r="B237" s="40"/>
      <c r="C237" s="42"/>
      <c r="D237" s="33"/>
      <c r="E237" s="33"/>
    </row>
    <row r="238" spans="1:5" s="58" customFormat="1" x14ac:dyDescent="0.25">
      <c r="A238" s="37"/>
      <c r="B238" s="40"/>
      <c r="C238" s="42"/>
      <c r="D238" s="33"/>
      <c r="E238" s="33"/>
    </row>
    <row r="239" spans="1:5" s="58" customFormat="1" x14ac:dyDescent="0.25">
      <c r="A239" s="37"/>
      <c r="B239" s="40"/>
      <c r="C239" s="42"/>
      <c r="D239" s="33"/>
      <c r="E239" s="33"/>
    </row>
    <row r="240" spans="1:5" s="58" customFormat="1" x14ac:dyDescent="0.25">
      <c r="A240" s="37"/>
      <c r="B240" s="40"/>
      <c r="C240" s="42"/>
      <c r="D240" s="33"/>
      <c r="E240" s="33"/>
    </row>
    <row r="241" spans="1:5" s="58" customFormat="1" x14ac:dyDescent="0.25">
      <c r="A241" s="37"/>
      <c r="B241" s="40"/>
      <c r="C241" s="42"/>
      <c r="D241" s="33"/>
      <c r="E241" s="33"/>
    </row>
    <row r="242" spans="1:5" s="58" customFormat="1" x14ac:dyDescent="0.25">
      <c r="A242" s="37"/>
      <c r="B242" s="40"/>
      <c r="C242" s="42"/>
      <c r="D242" s="33"/>
      <c r="E242" s="33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x14ac:dyDescent="0.25">
      <c r="A255" s="1"/>
      <c r="B255" s="10"/>
      <c r="C255" s="11"/>
      <c r="D255" s="34"/>
      <c r="E255" s="34"/>
    </row>
    <row r="256" spans="1:5" s="9" customFormat="1" x14ac:dyDescent="0.25">
      <c r="A256" s="1"/>
      <c r="B256" s="10"/>
      <c r="C256" s="11"/>
      <c r="D256" s="34"/>
      <c r="E256" s="34"/>
    </row>
    <row r="257" spans="1:5" s="9" customFormat="1" x14ac:dyDescent="0.25">
      <c r="A257" s="1"/>
      <c r="B257" s="10"/>
      <c r="C257" s="11"/>
      <c r="D257" s="34"/>
      <c r="E257" s="34"/>
    </row>
    <row r="258" spans="1:5" s="9" customFormat="1" x14ac:dyDescent="0.25">
      <c r="A258" s="1"/>
      <c r="B258" s="10"/>
      <c r="C258" s="11"/>
      <c r="D258" s="34"/>
      <c r="E258" s="34"/>
    </row>
    <row r="259" spans="1:5" s="9" customFormat="1" x14ac:dyDescent="0.25">
      <c r="A259" s="1"/>
      <c r="B259" s="10"/>
      <c r="C259" s="11"/>
      <c r="D259" s="34"/>
      <c r="E259" s="34"/>
    </row>
    <row r="260" spans="1:5" s="9" customFormat="1" x14ac:dyDescent="0.25">
      <c r="A260" s="1"/>
      <c r="B260" s="10"/>
      <c r="C260" s="11"/>
      <c r="D260" s="34"/>
      <c r="E260" s="34"/>
    </row>
    <row r="261" spans="1:5" s="9" customFormat="1" x14ac:dyDescent="0.25">
      <c r="A261" s="1"/>
      <c r="B261" s="10"/>
      <c r="C261" s="11"/>
      <c r="D261" s="34"/>
      <c r="E261" s="34"/>
    </row>
    <row r="262" spans="1:5" s="9" customFormat="1" x14ac:dyDescent="0.25">
      <c r="A262" s="1"/>
      <c r="B262" s="10"/>
      <c r="C262" s="11"/>
      <c r="D262" s="34"/>
      <c r="E262" s="34"/>
    </row>
    <row r="263" spans="1:5" s="9" customFormat="1" x14ac:dyDescent="0.25">
      <c r="A263" s="1"/>
      <c r="B263" s="10"/>
      <c r="C263" s="11"/>
      <c r="D263" s="34"/>
      <c r="E263" s="34"/>
    </row>
    <row r="264" spans="1:5" s="9" customFormat="1" x14ac:dyDescent="0.25">
      <c r="A264" s="1"/>
      <c r="B264" s="10"/>
      <c r="C264" s="11"/>
      <c r="D264" s="34"/>
      <c r="E264" s="34"/>
    </row>
    <row r="265" spans="1:5" s="9" customFormat="1" x14ac:dyDescent="0.25">
      <c r="A265" s="1"/>
      <c r="B265" s="10"/>
      <c r="C265" s="11"/>
      <c r="D265" s="34"/>
      <c r="E265" s="34"/>
    </row>
    <row r="266" spans="1:5" s="9" customFormat="1" x14ac:dyDescent="0.25">
      <c r="A266" s="1"/>
      <c r="B266" s="10"/>
      <c r="C266" s="11"/>
      <c r="D266" s="34"/>
      <c r="E266" s="34"/>
    </row>
    <row r="267" spans="1:5" s="9" customFormat="1" x14ac:dyDescent="0.25">
      <c r="A267" s="1"/>
      <c r="B267" s="10"/>
      <c r="C267" s="11"/>
      <c r="D267" s="34"/>
      <c r="E267" s="34"/>
    </row>
    <row r="268" spans="1:5" s="9" customFormat="1" x14ac:dyDescent="0.25">
      <c r="A268" s="1"/>
      <c r="B268" s="10"/>
      <c r="C268" s="11"/>
      <c r="D268" s="34"/>
      <c r="E268" s="34"/>
    </row>
    <row r="269" spans="1:5" s="9" customFormat="1" x14ac:dyDescent="0.25">
      <c r="A269" s="1"/>
      <c r="B269" s="10"/>
      <c r="C269" s="11"/>
      <c r="D269" s="34"/>
      <c r="E269" s="34"/>
    </row>
    <row r="270" spans="1:5" s="9" customFormat="1" x14ac:dyDescent="0.25">
      <c r="A270" s="1"/>
      <c r="B270" s="10"/>
      <c r="C270" s="11"/>
      <c r="D270" s="34"/>
      <c r="E270" s="34"/>
    </row>
    <row r="271" spans="1:5" s="9" customFormat="1" x14ac:dyDescent="0.25">
      <c r="A271" s="1"/>
      <c r="B271" s="10"/>
      <c r="C271" s="11"/>
      <c r="D271" s="34"/>
      <c r="E271" s="34"/>
    </row>
    <row r="272" spans="1:5" s="9" customFormat="1" x14ac:dyDescent="0.25">
      <c r="A272" s="1"/>
      <c r="B272" s="10"/>
      <c r="C272" s="11"/>
      <c r="D272" s="34"/>
      <c r="E272" s="34"/>
    </row>
    <row r="273" spans="1:5" s="9" customFormat="1" x14ac:dyDescent="0.25">
      <c r="A273" s="1"/>
      <c r="B273" s="10"/>
      <c r="C273" s="11"/>
      <c r="D273" s="34"/>
      <c r="E273" s="34"/>
    </row>
    <row r="274" spans="1:5" s="9" customFormat="1" x14ac:dyDescent="0.25">
      <c r="A274" s="1"/>
      <c r="B274" s="10"/>
      <c r="C274" s="11"/>
      <c r="D274" s="34"/>
      <c r="E274" s="34"/>
    </row>
    <row r="275" spans="1:5" s="9" customFormat="1" x14ac:dyDescent="0.25">
      <c r="A275" s="1"/>
      <c r="B275" s="10"/>
      <c r="C275" s="11"/>
      <c r="D275" s="34"/>
      <c r="E275" s="34"/>
    </row>
    <row r="276" spans="1:5" s="9" customFormat="1" x14ac:dyDescent="0.25">
      <c r="A276" s="1"/>
      <c r="B276" s="10"/>
      <c r="C276" s="11"/>
      <c r="D276" s="34"/>
      <c r="E276" s="34"/>
    </row>
    <row r="277" spans="1:5" s="9" customFormat="1" x14ac:dyDescent="0.25">
      <c r="A277" s="1"/>
      <c r="B277" s="10"/>
      <c r="C277" s="11"/>
      <c r="D277" s="34"/>
      <c r="E277" s="34"/>
    </row>
    <row r="278" spans="1:5" s="9" customFormat="1" x14ac:dyDescent="0.25">
      <c r="A278" s="1"/>
      <c r="B278" s="10"/>
      <c r="C278" s="11"/>
      <c r="D278" s="34"/>
      <c r="E278" s="34"/>
    </row>
    <row r="279" spans="1:5" s="9" customFormat="1" x14ac:dyDescent="0.25">
      <c r="A279" s="1"/>
      <c r="B279" s="10"/>
      <c r="C279" s="11"/>
      <c r="D279" s="34"/>
      <c r="E279" s="34"/>
    </row>
    <row r="280" spans="1:5" s="9" customFormat="1" x14ac:dyDescent="0.25">
      <c r="A280" s="1"/>
      <c r="B280" s="10"/>
      <c r="C280" s="11"/>
      <c r="D280" s="34"/>
      <c r="E280" s="34"/>
    </row>
    <row r="281" spans="1:5" s="9" customFormat="1" x14ac:dyDescent="0.25">
      <c r="A281" s="1"/>
      <c r="B281" s="10"/>
      <c r="C281" s="11"/>
      <c r="D281" s="34"/>
      <c r="E281" s="34"/>
    </row>
    <row r="282" spans="1:5" s="9" customFormat="1" x14ac:dyDescent="0.25">
      <c r="A282" s="1"/>
      <c r="B282" s="10"/>
      <c r="C282" s="11"/>
      <c r="D282" s="34"/>
      <c r="E282" s="34"/>
    </row>
    <row r="283" spans="1:5" s="9" customFormat="1" x14ac:dyDescent="0.25">
      <c r="A283" s="1"/>
      <c r="B283" s="10"/>
      <c r="C283" s="11"/>
      <c r="D283" s="34"/>
      <c r="E283" s="34"/>
    </row>
    <row r="284" spans="1:5" s="9" customFormat="1" x14ac:dyDescent="0.25">
      <c r="A284" s="1"/>
      <c r="B284" s="10"/>
      <c r="C284" s="11"/>
      <c r="D284" s="34"/>
      <c r="E284" s="34"/>
    </row>
    <row r="285" spans="1:5" s="9" customFormat="1" x14ac:dyDescent="0.25">
      <c r="A285" s="1"/>
      <c r="B285" s="10"/>
      <c r="C285" s="11"/>
      <c r="D285" s="34"/>
      <c r="E285" s="34"/>
    </row>
    <row r="286" spans="1:5" s="9" customFormat="1" x14ac:dyDescent="0.25">
      <c r="A286" s="1"/>
      <c r="B286" s="10"/>
      <c r="C286" s="11"/>
      <c r="D286" s="34"/>
      <c r="E286" s="34"/>
    </row>
    <row r="287" spans="1:5" s="9" customFormat="1" x14ac:dyDescent="0.25">
      <c r="A287" s="1"/>
      <c r="B287" s="10"/>
      <c r="C287" s="11"/>
      <c r="D287" s="34"/>
      <c r="E287" s="34"/>
    </row>
    <row r="288" spans="1:5" s="9" customFormat="1" x14ac:dyDescent="0.25">
      <c r="A288" s="1"/>
      <c r="B288" s="10"/>
      <c r="C288" s="11"/>
      <c r="D288" s="34"/>
      <c r="E288" s="34"/>
    </row>
    <row r="289" spans="1:5" s="9" customFormat="1" x14ac:dyDescent="0.25">
      <c r="A289" s="1"/>
      <c r="B289" s="10"/>
      <c r="C289" s="11"/>
      <c r="D289" s="34"/>
      <c r="E289" s="34"/>
    </row>
    <row r="290" spans="1:5" s="9" customFormat="1" x14ac:dyDescent="0.25">
      <c r="A290" s="1"/>
      <c r="B290" s="10"/>
      <c r="C290" s="11"/>
      <c r="D290" s="34"/>
      <c r="E290" s="34"/>
    </row>
    <row r="291" spans="1:5" s="9" customFormat="1" x14ac:dyDescent="0.25">
      <c r="A291" s="1"/>
      <c r="B291" s="10"/>
      <c r="C291" s="11"/>
      <c r="D291" s="34"/>
      <c r="E291" s="34"/>
    </row>
    <row r="292" spans="1:5" s="9" customFormat="1" x14ac:dyDescent="0.25">
      <c r="A292" s="1"/>
      <c r="B292" s="10"/>
      <c r="C292" s="11"/>
      <c r="D292" s="34"/>
      <c r="E292" s="34"/>
    </row>
    <row r="293" spans="1:5" s="9" customFormat="1" x14ac:dyDescent="0.25">
      <c r="A293" s="1"/>
      <c r="B293" s="10"/>
      <c r="C293" s="11"/>
      <c r="D293" s="34"/>
      <c r="E293" s="34"/>
    </row>
    <row r="294" spans="1:5" s="9" customFormat="1" x14ac:dyDescent="0.25">
      <c r="A294" s="1"/>
      <c r="B294" s="10"/>
      <c r="C294" s="11"/>
      <c r="D294" s="34"/>
      <c r="E294" s="34"/>
    </row>
    <row r="295" spans="1:5" s="9" customFormat="1" x14ac:dyDescent="0.25">
      <c r="A295" s="1"/>
      <c r="B295" s="10"/>
      <c r="C295" s="11"/>
      <c r="D295" s="34"/>
      <c r="E295" s="34"/>
    </row>
    <row r="296" spans="1:5" s="9" customFormat="1" x14ac:dyDescent="0.25">
      <c r="A296" s="1"/>
      <c r="B296" s="10"/>
      <c r="C296" s="11"/>
      <c r="D296" s="34"/>
      <c r="E296" s="34"/>
    </row>
    <row r="297" spans="1:5" s="9" customFormat="1" x14ac:dyDescent="0.25">
      <c r="A297" s="1"/>
      <c r="B297" s="10"/>
      <c r="C297" s="11"/>
      <c r="D297" s="34"/>
      <c r="E297" s="34"/>
    </row>
    <row r="298" spans="1:5" s="9" customFormat="1" x14ac:dyDescent="0.25">
      <c r="A298" s="1"/>
      <c r="B298" s="10"/>
      <c r="C298" s="11"/>
      <c r="D298" s="34"/>
      <c r="E298" s="34"/>
    </row>
    <row r="299" spans="1:5" s="9" customFormat="1" x14ac:dyDescent="0.25">
      <c r="A299" s="1"/>
      <c r="B299" s="10"/>
      <c r="C299" s="11"/>
      <c r="D299" s="34"/>
      <c r="E299" s="34"/>
    </row>
    <row r="300" spans="1:5" s="9" customFormat="1" x14ac:dyDescent="0.25">
      <c r="A300" s="1"/>
      <c r="B300" s="10"/>
      <c r="C300" s="11"/>
      <c r="D300" s="34"/>
      <c r="E300" s="34"/>
    </row>
    <row r="301" spans="1:5" s="9" customFormat="1" x14ac:dyDescent="0.25">
      <c r="A301" s="1"/>
      <c r="B301" s="10"/>
      <c r="C301" s="11"/>
      <c r="D301" s="34"/>
      <c r="E301" s="34"/>
    </row>
    <row r="302" spans="1:5" s="9" customFormat="1" x14ac:dyDescent="0.25">
      <c r="A302" s="1"/>
      <c r="B302" s="10"/>
      <c r="C302" s="11"/>
      <c r="D302" s="34"/>
      <c r="E302" s="34"/>
    </row>
    <row r="303" spans="1:5" s="9" customFormat="1" x14ac:dyDescent="0.25">
      <c r="A303" s="1"/>
      <c r="B303" s="10"/>
      <c r="C303" s="11"/>
      <c r="D303" s="34"/>
      <c r="E303" s="34"/>
    </row>
    <row r="304" spans="1:5" s="9" customFormat="1" x14ac:dyDescent="0.25">
      <c r="A304" s="1"/>
      <c r="B304" s="10"/>
      <c r="C304" s="11"/>
      <c r="D304" s="34"/>
      <c r="E304" s="34"/>
    </row>
    <row r="305" spans="1:5" s="9" customFormat="1" x14ac:dyDescent="0.25">
      <c r="A305" s="1"/>
      <c r="B305" s="10"/>
      <c r="C305" s="11"/>
      <c r="D305" s="34"/>
      <c r="E305" s="34"/>
    </row>
    <row r="306" spans="1:5" s="9" customFormat="1" x14ac:dyDescent="0.25">
      <c r="A306" s="1"/>
      <c r="B306" s="10"/>
      <c r="C306" s="11"/>
      <c r="D306" s="34"/>
      <c r="E306" s="34"/>
    </row>
    <row r="307" spans="1:5" s="9" customFormat="1" x14ac:dyDescent="0.25">
      <c r="A307" s="1"/>
      <c r="B307" s="10"/>
      <c r="C307" s="11"/>
      <c r="D307" s="34"/>
      <c r="E307" s="34"/>
    </row>
    <row r="308" spans="1:5" s="9" customFormat="1" x14ac:dyDescent="0.25">
      <c r="A308" s="1"/>
      <c r="B308" s="10"/>
      <c r="C308" s="11"/>
      <c r="D308" s="34"/>
      <c r="E308" s="34"/>
    </row>
    <row r="309" spans="1:5" s="9" customFormat="1" x14ac:dyDescent="0.25">
      <c r="A309" s="1"/>
      <c r="B309" s="10"/>
      <c r="C309" s="11"/>
      <c r="D309" s="34"/>
      <c r="E309" s="34"/>
    </row>
    <row r="310" spans="1:5" s="9" customFormat="1" x14ac:dyDescent="0.25">
      <c r="A310" s="1"/>
      <c r="B310" s="10"/>
      <c r="C310" s="11"/>
      <c r="D310" s="34"/>
      <c r="E310" s="34"/>
    </row>
    <row r="311" spans="1:5" s="9" customFormat="1" x14ac:dyDescent="0.25">
      <c r="A311" s="1"/>
      <c r="B311" s="10"/>
      <c r="C311" s="11"/>
      <c r="D311" s="34"/>
      <c r="E311" s="34"/>
    </row>
    <row r="312" spans="1:5" s="9" customFormat="1" x14ac:dyDescent="0.25">
      <c r="A312" s="1"/>
      <c r="B312" s="10"/>
      <c r="C312" s="11"/>
      <c r="D312" s="34"/>
      <c r="E312" s="34"/>
    </row>
    <row r="313" spans="1:5" s="9" customFormat="1" x14ac:dyDescent="0.25">
      <c r="A313" s="1"/>
      <c r="B313" s="10"/>
      <c r="C313" s="11"/>
      <c r="D313" s="34"/>
      <c r="E313" s="34"/>
    </row>
    <row r="314" spans="1:5" s="9" customFormat="1" x14ac:dyDescent="0.25">
      <c r="A314" s="1"/>
      <c r="B314" s="10"/>
      <c r="C314" s="11"/>
      <c r="D314" s="34"/>
      <c r="E314" s="34"/>
    </row>
    <row r="315" spans="1:5" s="9" customFormat="1" x14ac:dyDescent="0.25">
      <c r="A315" s="1"/>
      <c r="B315" s="10"/>
      <c r="C315" s="11"/>
      <c r="D315" s="34"/>
      <c r="E315" s="34"/>
    </row>
    <row r="316" spans="1:5" s="9" customFormat="1" x14ac:dyDescent="0.25">
      <c r="A316" s="1"/>
      <c r="B316" s="10"/>
      <c r="C316" s="11"/>
      <c r="D316" s="34"/>
      <c r="E316" s="34"/>
    </row>
    <row r="317" spans="1:5" s="9" customFormat="1" x14ac:dyDescent="0.25">
      <c r="A317" s="1"/>
      <c r="B317" s="10"/>
      <c r="C317" s="11"/>
      <c r="D317" s="34"/>
      <c r="E317" s="34"/>
    </row>
    <row r="318" spans="1:5" s="9" customFormat="1" x14ac:dyDescent="0.25">
      <c r="A318" s="1"/>
      <c r="B318" s="10"/>
      <c r="C318" s="11"/>
      <c r="D318" s="34"/>
      <c r="E318" s="34"/>
    </row>
    <row r="319" spans="1:5" s="9" customFormat="1" x14ac:dyDescent="0.25">
      <c r="A319" s="1"/>
      <c r="B319" s="10"/>
      <c r="C319" s="11"/>
      <c r="D319" s="34"/>
      <c r="E319" s="34"/>
    </row>
    <row r="320" spans="1:5" s="9" customFormat="1" x14ac:dyDescent="0.25">
      <c r="A320" s="1"/>
      <c r="B320" s="10"/>
      <c r="C320" s="11"/>
      <c r="D320" s="34"/>
      <c r="E320" s="34"/>
    </row>
    <row r="321" spans="1:5" s="9" customFormat="1" x14ac:dyDescent="0.25">
      <c r="A321" s="1"/>
      <c r="B321" s="10"/>
      <c r="C321" s="11"/>
      <c r="D321" s="34"/>
      <c r="E321" s="34"/>
    </row>
    <row r="322" spans="1:5" s="9" customFormat="1" x14ac:dyDescent="0.25">
      <c r="A322" s="1"/>
      <c r="B322" s="10"/>
      <c r="C322" s="11"/>
      <c r="D322" s="34"/>
      <c r="E322" s="34"/>
    </row>
    <row r="323" spans="1:5" s="9" customFormat="1" x14ac:dyDescent="0.25">
      <c r="A323" s="1"/>
      <c r="B323" s="10"/>
      <c r="C323" s="11"/>
      <c r="D323" s="34"/>
      <c r="E323" s="34"/>
    </row>
    <row r="324" spans="1:5" s="9" customFormat="1" x14ac:dyDescent="0.25">
      <c r="A324" s="1"/>
      <c r="B324" s="10"/>
      <c r="C324" s="11"/>
      <c r="D324" s="34"/>
      <c r="E324" s="34"/>
    </row>
    <row r="325" spans="1:5" s="9" customFormat="1" x14ac:dyDescent="0.25">
      <c r="A325" s="1"/>
      <c r="B325" s="10"/>
      <c r="C325" s="11"/>
      <c r="D325" s="34"/>
      <c r="E325" s="34"/>
    </row>
    <row r="326" spans="1:5" s="9" customFormat="1" x14ac:dyDescent="0.25">
      <c r="A326" s="1"/>
      <c r="B326" s="10"/>
      <c r="C326" s="11"/>
      <c r="D326" s="34"/>
      <c r="E326" s="34"/>
    </row>
    <row r="327" spans="1:5" s="9" customFormat="1" x14ac:dyDescent="0.25">
      <c r="A327" s="1"/>
      <c r="B327" s="10"/>
      <c r="C327" s="11"/>
      <c r="D327" s="34"/>
      <c r="E327" s="34"/>
    </row>
    <row r="328" spans="1:5" s="9" customFormat="1" x14ac:dyDescent="0.25">
      <c r="A328" s="1"/>
      <c r="B328" s="10"/>
      <c r="C328" s="11"/>
      <c r="D328" s="34"/>
      <c r="E328" s="34"/>
    </row>
    <row r="329" spans="1:5" s="9" customFormat="1" x14ac:dyDescent="0.25">
      <c r="A329" s="1"/>
      <c r="B329" s="10"/>
      <c r="C329" s="11"/>
      <c r="D329" s="34"/>
      <c r="E329" s="34"/>
    </row>
    <row r="330" spans="1:5" s="9" customFormat="1" x14ac:dyDescent="0.25">
      <c r="A330" s="1"/>
      <c r="B330" s="10"/>
      <c r="C330" s="11"/>
      <c r="D330" s="34"/>
      <c r="E330" s="34"/>
    </row>
    <row r="331" spans="1:5" s="9" customFormat="1" x14ac:dyDescent="0.25">
      <c r="A331" s="1"/>
      <c r="B331" s="10"/>
      <c r="C331" s="11"/>
      <c r="D331" s="34"/>
      <c r="E331" s="34"/>
    </row>
    <row r="332" spans="1:5" s="9" customFormat="1" x14ac:dyDescent="0.25">
      <c r="A332" s="1"/>
      <c r="B332" s="10"/>
      <c r="C332" s="11"/>
      <c r="D332" s="34"/>
      <c r="E332" s="34"/>
    </row>
    <row r="333" spans="1:5" s="9" customFormat="1" x14ac:dyDescent="0.25">
      <c r="A333" s="1"/>
      <c r="B333" s="10"/>
      <c r="C333" s="11"/>
      <c r="D333" s="34"/>
      <c r="E333" s="34"/>
    </row>
    <row r="334" spans="1:5" s="9" customFormat="1" x14ac:dyDescent="0.25">
      <c r="A334" s="1"/>
      <c r="B334" s="10"/>
      <c r="C334" s="11"/>
      <c r="D334" s="34"/>
      <c r="E334" s="34"/>
    </row>
    <row r="335" spans="1:5" s="9" customFormat="1" x14ac:dyDescent="0.25">
      <c r="A335" s="1"/>
      <c r="B335" s="10"/>
      <c r="C335" s="11"/>
      <c r="D335" s="34"/>
      <c r="E335" s="34"/>
    </row>
    <row r="336" spans="1:5" s="9" customFormat="1" x14ac:dyDescent="0.25">
      <c r="A336" s="1"/>
      <c r="B336" s="10"/>
      <c r="C336" s="11"/>
      <c r="D336" s="34"/>
      <c r="E336" s="34"/>
    </row>
    <row r="337" spans="1:5" s="9" customFormat="1" x14ac:dyDescent="0.25">
      <c r="A337" s="1"/>
      <c r="B337" s="10"/>
      <c r="C337" s="11"/>
      <c r="D337" s="34"/>
      <c r="E337" s="34"/>
    </row>
    <row r="338" spans="1:5" s="9" customFormat="1" x14ac:dyDescent="0.25">
      <c r="A338" s="1"/>
      <c r="B338" s="10"/>
      <c r="C338" s="11"/>
      <c r="D338" s="34"/>
      <c r="E338" s="34"/>
    </row>
    <row r="339" spans="1:5" s="9" customFormat="1" x14ac:dyDescent="0.25">
      <c r="A339" s="1"/>
      <c r="B339" s="10"/>
      <c r="C339" s="11"/>
      <c r="D339" s="34"/>
      <c r="E339" s="34"/>
    </row>
    <row r="340" spans="1:5" s="9" customFormat="1" x14ac:dyDescent="0.25">
      <c r="A340" s="1"/>
      <c r="B340" s="10"/>
      <c r="C340" s="11"/>
      <c r="D340" s="34"/>
      <c r="E340" s="34"/>
    </row>
    <row r="341" spans="1:5" s="9" customFormat="1" x14ac:dyDescent="0.25">
      <c r="A341" s="1"/>
      <c r="B341" s="10"/>
      <c r="C341" s="11"/>
      <c r="D341" s="34"/>
      <c r="E341" s="34"/>
    </row>
    <row r="342" spans="1:5" s="9" customFormat="1" x14ac:dyDescent="0.25">
      <c r="A342" s="1"/>
      <c r="B342" s="10"/>
      <c r="C342" s="11"/>
      <c r="D342" s="34"/>
      <c r="E342" s="34"/>
    </row>
    <row r="343" spans="1:5" s="9" customFormat="1" x14ac:dyDescent="0.25">
      <c r="A343" s="1"/>
      <c r="B343" s="10"/>
      <c r="C343" s="11"/>
      <c r="D343" s="34"/>
      <c r="E343" s="34"/>
    </row>
    <row r="344" spans="1:5" s="9" customFormat="1" x14ac:dyDescent="0.25">
      <c r="A344" s="1"/>
      <c r="B344" s="10"/>
      <c r="C344" s="11"/>
      <c r="D344" s="34"/>
      <c r="E344" s="34"/>
    </row>
    <row r="345" spans="1:5" s="9" customFormat="1" x14ac:dyDescent="0.25">
      <c r="A345" s="1"/>
      <c r="B345" s="10"/>
      <c r="C345" s="11"/>
      <c r="D345" s="34"/>
      <c r="E345" s="34"/>
    </row>
    <row r="346" spans="1:5" s="9" customFormat="1" x14ac:dyDescent="0.25">
      <c r="A346" s="1"/>
      <c r="B346" s="10"/>
      <c r="C346" s="11"/>
      <c r="D346" s="34"/>
      <c r="E346" s="34"/>
    </row>
    <row r="347" spans="1:5" s="9" customFormat="1" x14ac:dyDescent="0.25">
      <c r="A347" s="1"/>
      <c r="B347" s="10"/>
      <c r="C347" s="11"/>
      <c r="D347" s="34"/>
      <c r="E347" s="34"/>
    </row>
    <row r="348" spans="1:5" s="9" customFormat="1" x14ac:dyDescent="0.25">
      <c r="A348" s="1"/>
      <c r="B348" s="10"/>
      <c r="C348" s="11"/>
      <c r="D348" s="34"/>
      <c r="E348" s="34"/>
    </row>
    <row r="349" spans="1:5" s="9" customFormat="1" x14ac:dyDescent="0.25">
      <c r="A349" s="1"/>
      <c r="B349" s="10"/>
      <c r="C349" s="11"/>
      <c r="D349" s="34"/>
      <c r="E349" s="34"/>
    </row>
    <row r="350" spans="1:5" s="9" customFormat="1" x14ac:dyDescent="0.25">
      <c r="A350" s="1"/>
      <c r="B350" s="10"/>
      <c r="C350" s="11"/>
      <c r="D350" s="34"/>
      <c r="E350" s="34"/>
    </row>
    <row r="351" spans="1:5" s="9" customFormat="1" x14ac:dyDescent="0.25">
      <c r="A351" s="1"/>
      <c r="B351" s="10"/>
      <c r="C351" s="11"/>
      <c r="D351" s="34"/>
      <c r="E351" s="34"/>
    </row>
    <row r="352" spans="1:5" s="9" customFormat="1" x14ac:dyDescent="0.25">
      <c r="A352" s="1"/>
      <c r="B352" s="10"/>
      <c r="C352" s="11"/>
      <c r="D352" s="34"/>
      <c r="E352" s="34"/>
    </row>
    <row r="353" spans="1:5" s="9" customFormat="1" x14ac:dyDescent="0.25">
      <c r="A353" s="1"/>
      <c r="B353" s="10"/>
      <c r="C353" s="11"/>
      <c r="D353" s="34"/>
      <c r="E353" s="34"/>
    </row>
    <row r="354" spans="1:5" s="9" customFormat="1" x14ac:dyDescent="0.25">
      <c r="A354" s="1"/>
      <c r="B354" s="10"/>
      <c r="C354" s="11"/>
      <c r="D354" s="34"/>
      <c r="E354" s="34"/>
    </row>
    <row r="355" spans="1:5" s="9" customFormat="1" x14ac:dyDescent="0.25">
      <c r="A355" s="1"/>
      <c r="B355" s="10"/>
      <c r="C355" s="11"/>
      <c r="D355" s="34"/>
      <c r="E355" s="34"/>
    </row>
    <row r="356" spans="1:5" s="9" customFormat="1" x14ac:dyDescent="0.25">
      <c r="A356" s="1"/>
      <c r="B356" s="10"/>
      <c r="C356" s="11"/>
      <c r="D356" s="34"/>
      <c r="E356" s="34"/>
    </row>
    <row r="357" spans="1:5" s="9" customFormat="1" x14ac:dyDescent="0.25">
      <c r="A357" s="1"/>
      <c r="B357" s="10"/>
      <c r="C357" s="11"/>
      <c r="D357" s="34"/>
      <c r="E357" s="34"/>
    </row>
    <row r="358" spans="1:5" s="9" customFormat="1" x14ac:dyDescent="0.25">
      <c r="A358" s="1"/>
      <c r="B358" s="10"/>
      <c r="C358" s="11"/>
      <c r="D358" s="34"/>
      <c r="E358" s="34"/>
    </row>
    <row r="359" spans="1:5" s="9" customFormat="1" x14ac:dyDescent="0.25">
      <c r="A359" s="1"/>
      <c r="B359" s="10"/>
      <c r="C359" s="11"/>
      <c r="D359" s="34"/>
      <c r="E359" s="34"/>
    </row>
    <row r="360" spans="1:5" s="9" customFormat="1" x14ac:dyDescent="0.25">
      <c r="A360" s="1"/>
      <c r="B360" s="10"/>
      <c r="C360" s="11"/>
      <c r="D360" s="34"/>
      <c r="E360" s="34"/>
    </row>
    <row r="361" spans="1:5" s="9" customFormat="1" x14ac:dyDescent="0.25">
      <c r="A361" s="1"/>
      <c r="B361" s="10"/>
      <c r="C361" s="11"/>
      <c r="D361" s="34"/>
      <c r="E361" s="34"/>
    </row>
    <row r="362" spans="1:5" s="9" customFormat="1" x14ac:dyDescent="0.25">
      <c r="A362" s="1"/>
      <c r="B362" s="10"/>
      <c r="C362" s="11"/>
      <c r="D362" s="34"/>
      <c r="E362" s="34"/>
    </row>
    <row r="363" spans="1:5" s="9" customFormat="1" x14ac:dyDescent="0.25">
      <c r="A363" s="1"/>
      <c r="B363" s="10"/>
      <c r="C363" s="11"/>
      <c r="D363" s="34"/>
      <c r="E363" s="34"/>
    </row>
    <row r="364" spans="1:5" s="9" customFormat="1" x14ac:dyDescent="0.25">
      <c r="A364" s="1"/>
      <c r="B364" s="10"/>
      <c r="C364" s="11"/>
      <c r="D364" s="34"/>
      <c r="E364" s="34"/>
    </row>
    <row r="365" spans="1:5" s="9" customFormat="1" x14ac:dyDescent="0.25">
      <c r="A365" s="1"/>
      <c r="B365" s="10"/>
      <c r="C365" s="11"/>
      <c r="D365" s="34"/>
      <c r="E365" s="34"/>
    </row>
    <row r="366" spans="1:5" s="9" customFormat="1" x14ac:dyDescent="0.25">
      <c r="A366" s="1"/>
      <c r="B366" s="10"/>
      <c r="C366" s="11"/>
      <c r="D366" s="34"/>
      <c r="E366" s="34"/>
    </row>
    <row r="367" spans="1:5" s="9" customFormat="1" x14ac:dyDescent="0.25">
      <c r="A367" s="1"/>
      <c r="B367" s="10"/>
      <c r="C367" s="11"/>
      <c r="D367" s="34"/>
      <c r="E367" s="34"/>
    </row>
    <row r="368" spans="1:5" s="9" customFormat="1" x14ac:dyDescent="0.25">
      <c r="A368" s="1"/>
      <c r="B368" s="10"/>
      <c r="C368" s="11"/>
      <c r="D368" s="34"/>
      <c r="E368" s="34"/>
    </row>
    <row r="369" spans="1:5" s="9" customFormat="1" x14ac:dyDescent="0.25">
      <c r="A369" s="1"/>
      <c r="B369" s="10"/>
      <c r="C369" s="11"/>
      <c r="D369" s="34"/>
      <c r="E369" s="34"/>
    </row>
    <row r="370" spans="1:5" s="9" customFormat="1" x14ac:dyDescent="0.25">
      <c r="A370" s="1"/>
      <c r="B370" s="10"/>
      <c r="C370" s="11"/>
      <c r="D370" s="34"/>
      <c r="E370" s="34"/>
    </row>
    <row r="371" spans="1:5" s="9" customFormat="1" x14ac:dyDescent="0.25">
      <c r="A371" s="1"/>
      <c r="B371" s="10"/>
      <c r="C371" s="11"/>
      <c r="D371" s="34"/>
      <c r="E371" s="34"/>
    </row>
    <row r="372" spans="1:5" s="9" customFormat="1" x14ac:dyDescent="0.25">
      <c r="A372" s="1"/>
      <c r="B372" s="10"/>
      <c r="C372" s="11"/>
      <c r="D372" s="34"/>
      <c r="E372" s="34"/>
    </row>
    <row r="373" spans="1:5" s="9" customFormat="1" x14ac:dyDescent="0.25">
      <c r="A373" s="1"/>
      <c r="B373" s="10"/>
      <c r="C373" s="11"/>
      <c r="D373" s="34"/>
      <c r="E373" s="34"/>
    </row>
    <row r="374" spans="1:5" s="9" customFormat="1" x14ac:dyDescent="0.25">
      <c r="A374" s="1"/>
      <c r="B374" s="10"/>
      <c r="C374" s="11"/>
      <c r="D374" s="34"/>
      <c r="E374" s="34"/>
    </row>
    <row r="375" spans="1:5" s="9" customFormat="1" x14ac:dyDescent="0.25">
      <c r="A375" s="1"/>
      <c r="B375" s="10"/>
      <c r="C375" s="11"/>
      <c r="D375" s="34"/>
      <c r="E375" s="34"/>
    </row>
    <row r="376" spans="1:5" s="9" customFormat="1" x14ac:dyDescent="0.25">
      <c r="A376" s="1"/>
      <c r="B376" s="10"/>
      <c r="C376" s="11"/>
      <c r="D376" s="34"/>
      <c r="E376" s="34"/>
    </row>
    <row r="377" spans="1:5" s="9" customFormat="1" x14ac:dyDescent="0.25">
      <c r="A377" s="1"/>
      <c r="B377" s="10"/>
      <c r="C377" s="11"/>
      <c r="D377" s="34"/>
      <c r="E377" s="34"/>
    </row>
    <row r="378" spans="1:5" s="9" customFormat="1" x14ac:dyDescent="0.25">
      <c r="A378" s="1"/>
      <c r="B378" s="10"/>
      <c r="C378" s="11"/>
      <c r="D378" s="34"/>
      <c r="E378" s="34"/>
    </row>
    <row r="379" spans="1:5" s="9" customFormat="1" x14ac:dyDescent="0.25">
      <c r="A379" s="1"/>
      <c r="B379" s="10"/>
      <c r="C379" s="11"/>
      <c r="D379" s="34"/>
      <c r="E379" s="34"/>
    </row>
    <row r="380" spans="1:5" s="9" customFormat="1" x14ac:dyDescent="0.25">
      <c r="A380" s="1"/>
      <c r="B380" s="10"/>
      <c r="C380" s="11"/>
      <c r="D380" s="34"/>
      <c r="E380" s="34"/>
    </row>
    <row r="381" spans="1:5" s="9" customFormat="1" x14ac:dyDescent="0.25">
      <c r="A381" s="1"/>
      <c r="B381" s="10"/>
      <c r="C381" s="11"/>
      <c r="D381" s="34"/>
      <c r="E381" s="34"/>
    </row>
    <row r="382" spans="1:5" s="9" customFormat="1" x14ac:dyDescent="0.25">
      <c r="A382" s="1"/>
      <c r="B382" s="10"/>
      <c r="C382" s="11"/>
      <c r="D382" s="34"/>
      <c r="E382" s="34"/>
    </row>
    <row r="383" spans="1:5" s="9" customFormat="1" x14ac:dyDescent="0.25">
      <c r="A383" s="1"/>
      <c r="B383" s="10"/>
      <c r="C383" s="11"/>
      <c r="D383" s="34"/>
      <c r="E383" s="34"/>
    </row>
    <row r="384" spans="1:5" s="9" customFormat="1" x14ac:dyDescent="0.25">
      <c r="A384" s="1"/>
      <c r="B384" s="10"/>
      <c r="C384" s="11"/>
      <c r="D384" s="34"/>
      <c r="E384" s="34"/>
    </row>
    <row r="385" spans="1:5" s="9" customFormat="1" x14ac:dyDescent="0.25">
      <c r="A385" s="1"/>
      <c r="B385" s="10"/>
      <c r="C385" s="11"/>
      <c r="D385" s="34"/>
      <c r="E385" s="34"/>
    </row>
    <row r="386" spans="1:5" s="9" customFormat="1" x14ac:dyDescent="0.25">
      <c r="A386" s="1"/>
      <c r="B386" s="10"/>
      <c r="C386" s="11"/>
      <c r="D386" s="34"/>
      <c r="E386" s="34"/>
    </row>
    <row r="387" spans="1:5" s="9" customFormat="1" x14ac:dyDescent="0.25">
      <c r="A387" s="1"/>
      <c r="B387" s="10"/>
      <c r="C387" s="11"/>
      <c r="D387" s="34"/>
      <c r="E387" s="34"/>
    </row>
    <row r="388" spans="1:5" s="9" customFormat="1" x14ac:dyDescent="0.25">
      <c r="A388" s="1"/>
      <c r="B388" s="10"/>
      <c r="C388" s="11"/>
      <c r="D388" s="34"/>
      <c r="E388" s="34"/>
    </row>
    <row r="389" spans="1:5" s="9" customFormat="1" x14ac:dyDescent="0.25">
      <c r="A389" s="1"/>
      <c r="B389" s="10"/>
      <c r="C389" s="11"/>
      <c r="D389" s="34"/>
      <c r="E389" s="34"/>
    </row>
    <row r="390" spans="1:5" s="9" customFormat="1" x14ac:dyDescent="0.25">
      <c r="A390" s="1"/>
      <c r="B390" s="10"/>
      <c r="C390" s="11"/>
      <c r="D390" s="34"/>
      <c r="E390" s="34"/>
    </row>
    <row r="391" spans="1:5" s="9" customFormat="1" x14ac:dyDescent="0.25">
      <c r="A391" s="1"/>
      <c r="B391" s="10"/>
      <c r="C391" s="11"/>
      <c r="D391" s="34"/>
      <c r="E391" s="34"/>
    </row>
    <row r="392" spans="1:5" s="9" customFormat="1" x14ac:dyDescent="0.25">
      <c r="A392" s="1"/>
      <c r="B392" s="10"/>
      <c r="C392" s="11"/>
      <c r="D392" s="34"/>
      <c r="E392" s="34"/>
    </row>
    <row r="393" spans="1:5" s="9" customFormat="1" x14ac:dyDescent="0.25">
      <c r="A393" s="1"/>
      <c r="B393" s="10"/>
      <c r="C393" s="11"/>
      <c r="D393" s="34"/>
      <c r="E393" s="34"/>
    </row>
    <row r="394" spans="1:5" s="9" customFormat="1" x14ac:dyDescent="0.25">
      <c r="A394" s="1"/>
      <c r="B394" s="10"/>
      <c r="C394" s="11"/>
      <c r="D394" s="34"/>
      <c r="E394" s="34"/>
    </row>
    <row r="395" spans="1:5" s="9" customFormat="1" x14ac:dyDescent="0.25">
      <c r="A395" s="1"/>
      <c r="B395" s="10"/>
      <c r="C395" s="11"/>
      <c r="D395" s="34"/>
      <c r="E395" s="34"/>
    </row>
    <row r="396" spans="1:5" s="9" customFormat="1" x14ac:dyDescent="0.25">
      <c r="A396" s="1"/>
      <c r="B396" s="10"/>
      <c r="C396" s="11"/>
      <c r="D396" s="34"/>
      <c r="E396" s="34"/>
    </row>
    <row r="397" spans="1:5" s="9" customFormat="1" x14ac:dyDescent="0.25">
      <c r="A397" s="1"/>
      <c r="B397" s="10"/>
      <c r="C397" s="11"/>
      <c r="D397" s="34"/>
      <c r="E397" s="34"/>
    </row>
    <row r="398" spans="1:5" s="9" customFormat="1" x14ac:dyDescent="0.25">
      <c r="A398" s="1"/>
      <c r="B398" s="10"/>
      <c r="C398" s="11"/>
      <c r="D398" s="34"/>
      <c r="E398" s="34"/>
    </row>
    <row r="399" spans="1:5" s="9" customFormat="1" x14ac:dyDescent="0.25">
      <c r="A399" s="1"/>
      <c r="B399" s="10"/>
      <c r="C399" s="11"/>
      <c r="D399" s="34"/>
      <c r="E399" s="34"/>
    </row>
    <row r="400" spans="1:5" s="9" customFormat="1" x14ac:dyDescent="0.25">
      <c r="A400" s="1"/>
      <c r="B400" s="10"/>
      <c r="C400" s="11"/>
      <c r="D400" s="34"/>
      <c r="E400" s="34"/>
    </row>
    <row r="401" spans="1:5" s="9" customFormat="1" x14ac:dyDescent="0.25">
      <c r="A401" s="1"/>
      <c r="B401" s="10"/>
      <c r="C401" s="11"/>
      <c r="D401" s="34"/>
      <c r="E401" s="34"/>
    </row>
    <row r="402" spans="1:5" s="9" customFormat="1" x14ac:dyDescent="0.25">
      <c r="A402" s="1"/>
      <c r="B402" s="10"/>
      <c r="C402" s="11"/>
      <c r="D402" s="34"/>
      <c r="E402" s="34"/>
    </row>
    <row r="403" spans="1:5" s="9" customFormat="1" x14ac:dyDescent="0.25">
      <c r="A403" s="1"/>
      <c r="B403" s="10"/>
      <c r="C403" s="11"/>
      <c r="D403" s="34"/>
      <c r="E403" s="34"/>
    </row>
    <row r="404" spans="1:5" s="9" customFormat="1" x14ac:dyDescent="0.25">
      <c r="A404" s="1"/>
      <c r="B404" s="10"/>
      <c r="C404" s="11"/>
      <c r="D404" s="34"/>
      <c r="E404" s="34"/>
    </row>
    <row r="405" spans="1:5" s="9" customFormat="1" x14ac:dyDescent="0.25">
      <c r="A405" s="1"/>
      <c r="B405" s="10"/>
      <c r="C405" s="11"/>
      <c r="D405" s="34"/>
      <c r="E405" s="34"/>
    </row>
    <row r="406" spans="1:5" s="9" customFormat="1" x14ac:dyDescent="0.25">
      <c r="A406" s="1"/>
      <c r="B406" s="10"/>
      <c r="C406" s="11"/>
      <c r="D406" s="34"/>
      <c r="E406" s="34"/>
    </row>
    <row r="407" spans="1:5" s="9" customFormat="1" x14ac:dyDescent="0.25">
      <c r="A407" s="1"/>
      <c r="B407" s="10"/>
      <c r="C407" s="11"/>
      <c r="D407" s="34"/>
      <c r="E407" s="34"/>
    </row>
    <row r="408" spans="1:5" s="9" customFormat="1" x14ac:dyDescent="0.25">
      <c r="A408" s="1"/>
      <c r="B408" s="10"/>
      <c r="C408" s="11"/>
      <c r="D408" s="34"/>
      <c r="E408" s="34"/>
    </row>
    <row r="409" spans="1:5" s="9" customFormat="1" x14ac:dyDescent="0.25">
      <c r="A409" s="1"/>
      <c r="B409" s="10"/>
      <c r="C409" s="11"/>
      <c r="D409" s="34"/>
      <c r="E409" s="34"/>
    </row>
    <row r="410" spans="1:5" s="9" customFormat="1" x14ac:dyDescent="0.25">
      <c r="A410" s="1"/>
      <c r="B410" s="10"/>
      <c r="C410" s="11"/>
      <c r="D410" s="34"/>
      <c r="E410" s="34"/>
    </row>
    <row r="411" spans="1:5" s="9" customFormat="1" x14ac:dyDescent="0.25">
      <c r="A411" s="1"/>
      <c r="B411" s="10"/>
      <c r="C411" s="11"/>
      <c r="D411" s="34"/>
      <c r="E411" s="34"/>
    </row>
    <row r="412" spans="1:5" s="9" customFormat="1" x14ac:dyDescent="0.25">
      <c r="A412" s="1"/>
      <c r="B412" s="10"/>
      <c r="C412" s="11"/>
      <c r="D412" s="34"/>
      <c r="E412" s="34"/>
    </row>
    <row r="413" spans="1:5" s="9" customFormat="1" x14ac:dyDescent="0.25">
      <c r="A413" s="1"/>
      <c r="B413" s="10"/>
      <c r="C413" s="11"/>
      <c r="D413" s="34"/>
      <c r="E413" s="34"/>
    </row>
    <row r="414" spans="1:5" s="9" customFormat="1" x14ac:dyDescent="0.25">
      <c r="A414" s="1"/>
      <c r="B414" s="10"/>
      <c r="C414" s="11"/>
      <c r="D414" s="34"/>
      <c r="E414" s="34"/>
    </row>
    <row r="415" spans="1:5" s="9" customFormat="1" x14ac:dyDescent="0.25">
      <c r="A415" s="1"/>
      <c r="B415" s="10"/>
      <c r="C415" s="11"/>
      <c r="D415" s="34"/>
      <c r="E415" s="34"/>
    </row>
    <row r="416" spans="1:5" s="9" customFormat="1" x14ac:dyDescent="0.25">
      <c r="A416" s="1"/>
      <c r="B416" s="10"/>
      <c r="C416" s="11"/>
      <c r="D416" s="34"/>
      <c r="E416" s="34"/>
    </row>
    <row r="417" spans="1:5" s="9" customFormat="1" x14ac:dyDescent="0.25">
      <c r="A417" s="1"/>
      <c r="B417" s="10"/>
      <c r="C417" s="11"/>
      <c r="D417" s="34"/>
      <c r="E417" s="34"/>
    </row>
    <row r="418" spans="1:5" s="9" customFormat="1" x14ac:dyDescent="0.25">
      <c r="A418" s="1"/>
      <c r="B418" s="10"/>
      <c r="C418" s="11"/>
      <c r="D418" s="34"/>
      <c r="E418" s="34"/>
    </row>
    <row r="419" spans="1:5" s="9" customFormat="1" x14ac:dyDescent="0.25">
      <c r="A419" s="1"/>
      <c r="B419" s="10"/>
      <c r="C419" s="11"/>
      <c r="D419" s="34"/>
      <c r="E419" s="34"/>
    </row>
    <row r="420" spans="1:5" s="9" customFormat="1" x14ac:dyDescent="0.25">
      <c r="A420" s="1"/>
      <c r="B420" s="10"/>
      <c r="C420" s="11"/>
      <c r="D420" s="34"/>
      <c r="E420" s="34"/>
    </row>
    <row r="421" spans="1:5" s="9" customFormat="1" x14ac:dyDescent="0.25">
      <c r="A421" s="1"/>
      <c r="B421" s="10"/>
      <c r="C421" s="11"/>
      <c r="D421" s="34"/>
      <c r="E421" s="34"/>
    </row>
    <row r="422" spans="1:5" s="9" customFormat="1" x14ac:dyDescent="0.25">
      <c r="A422" s="1"/>
      <c r="B422" s="10"/>
      <c r="C422" s="11"/>
      <c r="D422" s="34"/>
      <c r="E422" s="34"/>
    </row>
    <row r="423" spans="1:5" s="9" customFormat="1" x14ac:dyDescent="0.25">
      <c r="A423" s="1"/>
      <c r="B423" s="10"/>
      <c r="C423" s="11"/>
      <c r="D423" s="34"/>
      <c r="E423" s="34"/>
    </row>
    <row r="424" spans="1:5" s="9" customFormat="1" x14ac:dyDescent="0.25">
      <c r="A424" s="1"/>
      <c r="B424" s="10"/>
      <c r="C424" s="11"/>
      <c r="D424" s="34"/>
      <c r="E424" s="34"/>
    </row>
    <row r="425" spans="1:5" s="9" customFormat="1" x14ac:dyDescent="0.25">
      <c r="A425" s="1"/>
      <c r="B425" s="10"/>
      <c r="C425" s="11"/>
      <c r="D425" s="34"/>
      <c r="E425" s="34"/>
    </row>
    <row r="426" spans="1:5" s="9" customFormat="1" x14ac:dyDescent="0.25">
      <c r="A426" s="1"/>
      <c r="B426" s="10"/>
      <c r="C426" s="11"/>
      <c r="D426" s="34"/>
      <c r="E426" s="34"/>
    </row>
    <row r="427" spans="1:5" s="9" customFormat="1" x14ac:dyDescent="0.25">
      <c r="A427" s="1"/>
      <c r="B427" s="10"/>
      <c r="C427" s="11"/>
      <c r="D427" s="34"/>
      <c r="E427" s="34"/>
    </row>
    <row r="428" spans="1:5" s="9" customFormat="1" x14ac:dyDescent="0.25">
      <c r="A428" s="1"/>
      <c r="B428" s="10"/>
      <c r="C428" s="11"/>
      <c r="D428" s="34"/>
      <c r="E428" s="34"/>
    </row>
    <row r="429" spans="1:5" s="9" customFormat="1" x14ac:dyDescent="0.25">
      <c r="A429" s="1"/>
      <c r="B429" s="10"/>
      <c r="C429" s="11"/>
      <c r="D429" s="34"/>
      <c r="E429" s="34"/>
    </row>
    <row r="430" spans="1:5" s="9" customFormat="1" x14ac:dyDescent="0.25">
      <c r="A430" s="1"/>
      <c r="B430" s="10"/>
      <c r="C430" s="11"/>
      <c r="D430" s="34"/>
      <c r="E430" s="34"/>
    </row>
    <row r="431" spans="1:5" s="9" customFormat="1" x14ac:dyDescent="0.25">
      <c r="A431" s="1"/>
      <c r="B431" s="10"/>
      <c r="C431" s="11"/>
      <c r="D431" s="34"/>
      <c r="E431" s="34"/>
    </row>
    <row r="432" spans="1:5" s="9" customFormat="1" x14ac:dyDescent="0.25">
      <c r="A432" s="1"/>
      <c r="B432" s="10"/>
      <c r="C432" s="11"/>
      <c r="D432" s="34"/>
      <c r="E432" s="34"/>
    </row>
    <row r="433" spans="1:5" s="9" customFormat="1" x14ac:dyDescent="0.25">
      <c r="A433" s="1"/>
      <c r="B433" s="10"/>
      <c r="C433" s="11"/>
      <c r="D433" s="34"/>
      <c r="E433" s="34"/>
    </row>
    <row r="434" spans="1:5" s="9" customFormat="1" x14ac:dyDescent="0.25">
      <c r="A434" s="1"/>
      <c r="B434" s="10"/>
      <c r="C434" s="11"/>
      <c r="D434" s="34"/>
      <c r="E434" s="34"/>
    </row>
    <row r="435" spans="1:5" s="9" customFormat="1" x14ac:dyDescent="0.25">
      <c r="A435" s="1"/>
      <c r="B435" s="10"/>
      <c r="C435" s="11"/>
      <c r="D435" s="34"/>
      <c r="E435" s="34"/>
    </row>
    <row r="436" spans="1:5" s="9" customFormat="1" x14ac:dyDescent="0.25">
      <c r="A436" s="1"/>
      <c r="B436" s="10"/>
      <c r="C436" s="11"/>
      <c r="D436" s="34"/>
      <c r="E436" s="34"/>
    </row>
    <row r="437" spans="1:5" s="9" customFormat="1" x14ac:dyDescent="0.25">
      <c r="A437" s="1"/>
      <c r="B437" s="10"/>
      <c r="C437" s="11"/>
      <c r="D437" s="34"/>
      <c r="E437" s="34"/>
    </row>
    <row r="438" spans="1:5" s="9" customFormat="1" x14ac:dyDescent="0.25">
      <c r="A438" s="1"/>
      <c r="B438" s="10"/>
      <c r="C438" s="11"/>
      <c r="D438" s="34"/>
      <c r="E438" s="34"/>
    </row>
    <row r="439" spans="1:5" s="9" customFormat="1" x14ac:dyDescent="0.25">
      <c r="A439" s="1"/>
      <c r="B439" s="10"/>
      <c r="C439" s="11"/>
      <c r="D439" s="34"/>
      <c r="E439" s="34"/>
    </row>
    <row r="440" spans="1:5" s="9" customFormat="1" x14ac:dyDescent="0.25">
      <c r="A440" s="1"/>
      <c r="B440" s="10"/>
      <c r="C440" s="11"/>
      <c r="D440" s="34"/>
      <c r="E440" s="34"/>
    </row>
    <row r="441" spans="1:5" s="9" customFormat="1" x14ac:dyDescent="0.25">
      <c r="A441" s="1"/>
      <c r="B441" s="10"/>
      <c r="C441" s="11"/>
      <c r="D441" s="34"/>
      <c r="E441" s="34"/>
    </row>
    <row r="442" spans="1:5" s="9" customFormat="1" x14ac:dyDescent="0.25">
      <c r="A442" s="1"/>
      <c r="B442" s="10"/>
      <c r="C442" s="11"/>
      <c r="D442" s="34"/>
      <c r="E442" s="34"/>
    </row>
    <row r="443" spans="1:5" s="9" customFormat="1" x14ac:dyDescent="0.25">
      <c r="A443" s="1"/>
      <c r="B443" s="10"/>
      <c r="C443" s="11"/>
      <c r="D443" s="34"/>
      <c r="E443" s="34"/>
    </row>
    <row r="444" spans="1:5" s="9" customFormat="1" x14ac:dyDescent="0.25">
      <c r="A444" s="1"/>
      <c r="B444" s="10"/>
      <c r="C444" s="11"/>
      <c r="D444" s="34"/>
      <c r="E444" s="34"/>
    </row>
    <row r="445" spans="1:5" s="9" customFormat="1" x14ac:dyDescent="0.25">
      <c r="A445" s="1"/>
      <c r="B445" s="10"/>
      <c r="C445" s="11"/>
      <c r="D445" s="34"/>
      <c r="E445" s="34"/>
    </row>
    <row r="446" spans="1:5" s="9" customFormat="1" x14ac:dyDescent="0.25">
      <c r="A446" s="1"/>
      <c r="B446" s="10"/>
      <c r="C446" s="11"/>
      <c r="D446" s="34"/>
      <c r="E446" s="34"/>
    </row>
    <row r="447" spans="1:5" s="9" customFormat="1" x14ac:dyDescent="0.25">
      <c r="A447" s="1"/>
      <c r="B447" s="10"/>
      <c r="C447" s="11"/>
      <c r="D447" s="34"/>
      <c r="E447" s="34"/>
    </row>
    <row r="448" spans="1:5" s="9" customFormat="1" x14ac:dyDescent="0.25">
      <c r="A448" s="1"/>
      <c r="B448" s="10"/>
      <c r="C448" s="11"/>
      <c r="D448" s="34"/>
      <c r="E448" s="34"/>
    </row>
    <row r="449" spans="1:5" s="9" customFormat="1" x14ac:dyDescent="0.25">
      <c r="A449" s="1"/>
      <c r="B449" s="10"/>
      <c r="C449" s="11"/>
      <c r="D449" s="34"/>
      <c r="E449" s="34"/>
    </row>
    <row r="450" spans="1:5" s="9" customFormat="1" x14ac:dyDescent="0.25">
      <c r="A450" s="1"/>
      <c r="B450" s="10"/>
      <c r="C450" s="11"/>
      <c r="D450" s="34"/>
      <c r="E450" s="34"/>
    </row>
    <row r="451" spans="1:5" s="9" customFormat="1" x14ac:dyDescent="0.25">
      <c r="A451" s="1"/>
      <c r="B451" s="10"/>
      <c r="C451" s="11"/>
      <c r="D451" s="34"/>
      <c r="E451" s="34"/>
    </row>
    <row r="452" spans="1:5" s="9" customFormat="1" x14ac:dyDescent="0.25">
      <c r="A452" s="1"/>
      <c r="B452" s="10"/>
      <c r="C452" s="11"/>
      <c r="D452" s="34"/>
      <c r="E452" s="34"/>
    </row>
    <row r="453" spans="1:5" s="9" customFormat="1" x14ac:dyDescent="0.25">
      <c r="A453" s="1"/>
      <c r="B453" s="10"/>
      <c r="C453" s="11"/>
      <c r="D453" s="34"/>
      <c r="E453" s="34"/>
    </row>
    <row r="454" spans="1:5" s="9" customFormat="1" x14ac:dyDescent="0.25">
      <c r="A454" s="1"/>
      <c r="B454" s="10"/>
      <c r="C454" s="11"/>
      <c r="D454" s="34"/>
      <c r="E454" s="34"/>
    </row>
    <row r="455" spans="1:5" s="9" customFormat="1" x14ac:dyDescent="0.25">
      <c r="A455" s="1"/>
      <c r="B455" s="10"/>
      <c r="C455" s="11"/>
      <c r="D455" s="34"/>
      <c r="E455" s="34"/>
    </row>
    <row r="456" spans="1:5" s="9" customFormat="1" x14ac:dyDescent="0.25">
      <c r="A456" s="1"/>
      <c r="B456" s="10"/>
      <c r="C456" s="11"/>
      <c r="D456" s="34"/>
      <c r="E456" s="34"/>
    </row>
    <row r="457" spans="1:5" s="9" customFormat="1" x14ac:dyDescent="0.25">
      <c r="A457" s="1"/>
      <c r="B457" s="10"/>
      <c r="C457" s="11"/>
      <c r="D457" s="34"/>
      <c r="E457" s="34"/>
    </row>
    <row r="458" spans="1:5" s="9" customFormat="1" x14ac:dyDescent="0.25">
      <c r="A458" s="1"/>
      <c r="B458" s="10"/>
      <c r="C458" s="11"/>
      <c r="D458" s="34"/>
      <c r="E458" s="34"/>
    </row>
    <row r="459" spans="1:5" s="9" customFormat="1" x14ac:dyDescent="0.25">
      <c r="A459" s="1"/>
      <c r="B459" s="10"/>
      <c r="C459" s="11"/>
      <c r="D459" s="34"/>
      <c r="E459" s="34"/>
    </row>
    <row r="460" spans="1:5" s="9" customFormat="1" x14ac:dyDescent="0.25">
      <c r="A460" s="1"/>
      <c r="B460" s="10"/>
      <c r="C460" s="11"/>
      <c r="D460" s="34"/>
      <c r="E460" s="34"/>
    </row>
    <row r="461" spans="1:5" s="9" customFormat="1" x14ac:dyDescent="0.25">
      <c r="A461" s="1"/>
      <c r="B461" s="10"/>
      <c r="C461" s="11"/>
      <c r="D461" s="34"/>
      <c r="E461" s="34"/>
    </row>
    <row r="462" spans="1:5" s="9" customFormat="1" x14ac:dyDescent="0.25">
      <c r="A462" s="1"/>
      <c r="B462" s="10"/>
      <c r="C462" s="11"/>
      <c r="D462" s="34"/>
      <c r="E462" s="34"/>
    </row>
    <row r="463" spans="1:5" s="9" customFormat="1" x14ac:dyDescent="0.25">
      <c r="A463" s="1"/>
      <c r="B463" s="10"/>
      <c r="C463" s="11"/>
      <c r="D463" s="34"/>
      <c r="E463" s="34"/>
    </row>
    <row r="464" spans="1:5" s="9" customFormat="1" x14ac:dyDescent="0.25">
      <c r="A464" s="1"/>
      <c r="B464" s="10"/>
      <c r="C464" s="11"/>
      <c r="D464" s="34"/>
      <c r="E464" s="34"/>
    </row>
    <row r="465" spans="1:5" s="9" customFormat="1" x14ac:dyDescent="0.25">
      <c r="A465" s="1"/>
      <c r="B465" s="10"/>
      <c r="C465" s="11"/>
      <c r="D465" s="34"/>
      <c r="E465" s="34"/>
    </row>
    <row r="466" spans="1:5" s="9" customFormat="1" x14ac:dyDescent="0.25">
      <c r="A466" s="1"/>
      <c r="B466" s="10"/>
      <c r="C466" s="11"/>
      <c r="D466" s="34"/>
      <c r="E466" s="34"/>
    </row>
    <row r="467" spans="1:5" s="9" customFormat="1" x14ac:dyDescent="0.25">
      <c r="A467" s="1"/>
      <c r="B467" s="10"/>
      <c r="C467" s="11"/>
      <c r="D467" s="34"/>
      <c r="E467" s="34"/>
    </row>
    <row r="468" spans="1:5" s="9" customFormat="1" x14ac:dyDescent="0.25">
      <c r="A468" s="1"/>
      <c r="B468" s="10"/>
      <c r="C468" s="11"/>
      <c r="D468" s="34"/>
      <c r="E468" s="34"/>
    </row>
    <row r="469" spans="1:5" s="9" customFormat="1" x14ac:dyDescent="0.25">
      <c r="A469" s="1"/>
      <c r="B469" s="10"/>
      <c r="C469" s="11"/>
      <c r="D469" s="34"/>
      <c r="E469" s="34"/>
    </row>
    <row r="470" spans="1:5" s="9" customFormat="1" x14ac:dyDescent="0.25">
      <c r="A470" s="1"/>
      <c r="B470" s="10"/>
      <c r="C470" s="11"/>
      <c r="D470" s="34"/>
      <c r="E470" s="34"/>
    </row>
    <row r="471" spans="1:5" s="9" customFormat="1" x14ac:dyDescent="0.25">
      <c r="A471" s="1"/>
      <c r="B471" s="10"/>
      <c r="C471" s="11"/>
      <c r="D471" s="34"/>
      <c r="E471" s="34"/>
    </row>
    <row r="472" spans="1:5" s="9" customFormat="1" x14ac:dyDescent="0.25">
      <c r="A472" s="1"/>
      <c r="B472" s="10"/>
      <c r="C472" s="11"/>
      <c r="D472" s="34"/>
      <c r="E472" s="34"/>
    </row>
    <row r="473" spans="1:5" s="9" customFormat="1" x14ac:dyDescent="0.25">
      <c r="A473" s="1"/>
      <c r="B473" s="10"/>
      <c r="C473" s="11"/>
      <c r="D473" s="34"/>
      <c r="E473" s="34"/>
    </row>
    <row r="474" spans="1:5" s="9" customFormat="1" x14ac:dyDescent="0.25">
      <c r="A474" s="1"/>
      <c r="B474" s="10"/>
      <c r="C474" s="11"/>
      <c r="D474" s="34"/>
      <c r="E474" s="34"/>
    </row>
    <row r="475" spans="1:5" s="9" customFormat="1" x14ac:dyDescent="0.25">
      <c r="A475" s="1"/>
      <c r="B475" s="10"/>
      <c r="C475" s="11"/>
      <c r="D475" s="34"/>
      <c r="E475" s="34"/>
    </row>
    <row r="476" spans="1:5" s="9" customFormat="1" x14ac:dyDescent="0.25">
      <c r="A476" s="1"/>
      <c r="B476" s="10"/>
      <c r="C476" s="11"/>
      <c r="D476" s="34"/>
      <c r="E476" s="34"/>
    </row>
    <row r="477" spans="1:5" s="9" customFormat="1" x14ac:dyDescent="0.25">
      <c r="A477" s="1"/>
      <c r="B477" s="10"/>
      <c r="C477" s="11"/>
      <c r="D477" s="34"/>
      <c r="E477" s="34"/>
    </row>
    <row r="478" spans="1:5" s="9" customFormat="1" x14ac:dyDescent="0.25">
      <c r="A478" s="1"/>
      <c r="B478" s="10"/>
      <c r="C478" s="11"/>
      <c r="D478" s="34"/>
      <c r="E478" s="34"/>
    </row>
    <row r="479" spans="1:5" s="9" customFormat="1" x14ac:dyDescent="0.25">
      <c r="A479" s="1"/>
      <c r="B479" s="10"/>
      <c r="C479" s="11"/>
      <c r="D479" s="34"/>
      <c r="E479" s="34"/>
    </row>
    <row r="480" spans="1:5" s="9" customFormat="1" x14ac:dyDescent="0.25">
      <c r="A480" s="1"/>
      <c r="B480" s="10"/>
      <c r="C480" s="11"/>
      <c r="D480" s="34"/>
      <c r="E480" s="34"/>
    </row>
    <row r="481" spans="1:5" s="9" customFormat="1" x14ac:dyDescent="0.25">
      <c r="A481" s="1"/>
      <c r="B481" s="10"/>
      <c r="C481" s="11"/>
      <c r="D481" s="34"/>
      <c r="E481" s="34"/>
    </row>
    <row r="482" spans="1:5" s="9" customFormat="1" x14ac:dyDescent="0.25">
      <c r="A482" s="1"/>
      <c r="B482" s="10"/>
      <c r="C482" s="11"/>
      <c r="D482" s="34"/>
      <c r="E482" s="34"/>
    </row>
    <row r="483" spans="1:5" s="9" customFormat="1" x14ac:dyDescent="0.25">
      <c r="A483" s="1"/>
      <c r="B483" s="10"/>
      <c r="C483" s="11"/>
      <c r="D483" s="34"/>
      <c r="E483" s="34"/>
    </row>
    <row r="484" spans="1:5" s="9" customFormat="1" x14ac:dyDescent="0.25">
      <c r="A484" s="1"/>
      <c r="B484" s="10"/>
      <c r="C484" s="11"/>
      <c r="D484" s="34"/>
      <c r="E484" s="34"/>
    </row>
    <row r="485" spans="1:5" s="9" customFormat="1" x14ac:dyDescent="0.25">
      <c r="A485" s="1"/>
      <c r="B485" s="10"/>
      <c r="C485" s="11"/>
      <c r="D485" s="34"/>
      <c r="E485" s="34"/>
    </row>
    <row r="486" spans="1:5" s="9" customFormat="1" x14ac:dyDescent="0.25">
      <c r="A486" s="1"/>
      <c r="B486" s="10"/>
      <c r="C486" s="11"/>
      <c r="D486" s="34"/>
      <c r="E486" s="34"/>
    </row>
    <row r="487" spans="1:5" s="9" customFormat="1" x14ac:dyDescent="0.25">
      <c r="A487" s="1"/>
      <c r="B487" s="10"/>
      <c r="C487" s="11"/>
      <c r="D487" s="34"/>
      <c r="E487" s="34"/>
    </row>
    <row r="488" spans="1:5" s="9" customFormat="1" x14ac:dyDescent="0.25">
      <c r="A488" s="1"/>
      <c r="B488" s="10"/>
      <c r="C488" s="11"/>
      <c r="D488" s="34"/>
      <c r="E488" s="34"/>
    </row>
    <row r="489" spans="1:5" s="9" customFormat="1" x14ac:dyDescent="0.25">
      <c r="A489" s="1"/>
      <c r="B489" s="10"/>
      <c r="C489" s="11"/>
      <c r="D489" s="34"/>
      <c r="E489" s="34"/>
    </row>
    <row r="490" spans="1:5" s="9" customFormat="1" x14ac:dyDescent="0.25">
      <c r="A490" s="1"/>
      <c r="B490" s="10"/>
      <c r="C490" s="11"/>
      <c r="D490" s="34"/>
      <c r="E490" s="34"/>
    </row>
    <row r="491" spans="1:5" s="9" customFormat="1" x14ac:dyDescent="0.25">
      <c r="A491" s="1"/>
      <c r="B491" s="10"/>
      <c r="C491" s="11"/>
      <c r="D491" s="34"/>
      <c r="E491" s="34"/>
    </row>
    <row r="492" spans="1:5" s="9" customFormat="1" x14ac:dyDescent="0.25">
      <c r="A492" s="1"/>
      <c r="B492" s="10"/>
      <c r="C492" s="11"/>
      <c r="D492" s="34"/>
      <c r="E492" s="34"/>
    </row>
    <row r="493" spans="1:5" s="9" customFormat="1" x14ac:dyDescent="0.25">
      <c r="A493" s="1"/>
      <c r="B493" s="10"/>
      <c r="C493" s="11"/>
      <c r="D493" s="34"/>
      <c r="E493" s="34"/>
    </row>
    <row r="494" spans="1:5" s="9" customFormat="1" x14ac:dyDescent="0.25">
      <c r="A494" s="1"/>
      <c r="B494" s="10"/>
      <c r="C494" s="11"/>
      <c r="D494" s="34"/>
      <c r="E494" s="34"/>
    </row>
    <row r="495" spans="1:5" s="9" customFormat="1" x14ac:dyDescent="0.25">
      <c r="A495" s="1"/>
      <c r="B495" s="10"/>
      <c r="C495" s="11"/>
      <c r="D495" s="34"/>
      <c r="E495" s="34"/>
    </row>
    <row r="496" spans="1:5" s="9" customFormat="1" x14ac:dyDescent="0.25">
      <c r="A496" s="1"/>
      <c r="B496" s="10"/>
      <c r="C496" s="11"/>
      <c r="D496" s="34"/>
      <c r="E496" s="34"/>
    </row>
    <row r="497" spans="1:5" s="9" customFormat="1" x14ac:dyDescent="0.25">
      <c r="A497" s="1"/>
      <c r="B497" s="10"/>
      <c r="C497" s="11"/>
      <c r="D497" s="34"/>
      <c r="E497" s="34"/>
    </row>
    <row r="498" spans="1:5" s="9" customFormat="1" x14ac:dyDescent="0.25">
      <c r="A498" s="1"/>
      <c r="B498" s="10"/>
      <c r="C498" s="11"/>
      <c r="D498" s="34"/>
      <c r="E498" s="34"/>
    </row>
    <row r="499" spans="1:5" s="9" customFormat="1" x14ac:dyDescent="0.25">
      <c r="A499" s="1"/>
      <c r="B499" s="10"/>
      <c r="C499" s="11"/>
      <c r="D499" s="34"/>
      <c r="E499" s="34"/>
    </row>
    <row r="500" spans="1:5" s="9" customFormat="1" x14ac:dyDescent="0.25">
      <c r="A500" s="1"/>
      <c r="B500" s="10"/>
      <c r="C500" s="11"/>
      <c r="D500" s="34"/>
      <c r="E500" s="34"/>
    </row>
    <row r="501" spans="1:5" s="9" customFormat="1" x14ac:dyDescent="0.25">
      <c r="A501" s="1"/>
      <c r="B501" s="10"/>
      <c r="C501" s="11"/>
      <c r="D501" s="34"/>
      <c r="E501" s="34"/>
    </row>
    <row r="502" spans="1:5" s="9" customFormat="1" x14ac:dyDescent="0.25">
      <c r="A502" s="1"/>
      <c r="B502" s="10"/>
      <c r="C502" s="11"/>
      <c r="D502" s="34"/>
      <c r="E502" s="34"/>
    </row>
    <row r="503" spans="1:5" s="9" customFormat="1" x14ac:dyDescent="0.25">
      <c r="A503" s="1"/>
      <c r="B503" s="10"/>
      <c r="C503" s="11"/>
      <c r="D503" s="34"/>
      <c r="E503" s="34"/>
    </row>
    <row r="504" spans="1:5" s="9" customFormat="1" x14ac:dyDescent="0.25">
      <c r="A504" s="1"/>
      <c r="B504" s="10"/>
      <c r="C504" s="11"/>
      <c r="D504" s="34"/>
      <c r="E504" s="34"/>
    </row>
    <row r="505" spans="1:5" s="9" customFormat="1" x14ac:dyDescent="0.25">
      <c r="A505" s="1"/>
      <c r="B505" s="10"/>
      <c r="C505" s="11"/>
      <c r="D505" s="34"/>
      <c r="E505" s="34"/>
    </row>
    <row r="506" spans="1:5" s="9" customFormat="1" x14ac:dyDescent="0.25">
      <c r="A506" s="1"/>
      <c r="B506" s="10"/>
      <c r="C506" s="11"/>
      <c r="D506" s="34"/>
      <c r="E506" s="34"/>
    </row>
    <row r="507" spans="1:5" s="9" customFormat="1" x14ac:dyDescent="0.25">
      <c r="A507" s="1"/>
      <c r="B507" s="10"/>
      <c r="C507" s="11"/>
      <c r="D507" s="34"/>
      <c r="E507" s="34"/>
    </row>
    <row r="508" spans="1:5" s="9" customFormat="1" x14ac:dyDescent="0.25">
      <c r="A508" s="1"/>
      <c r="B508" s="10"/>
      <c r="C508" s="11"/>
      <c r="D508" s="34"/>
      <c r="E508" s="34"/>
    </row>
    <row r="509" spans="1:5" s="9" customFormat="1" x14ac:dyDescent="0.25">
      <c r="A509" s="1"/>
      <c r="B509" s="10"/>
      <c r="C509" s="11"/>
      <c r="D509" s="34"/>
      <c r="E509" s="34"/>
    </row>
    <row r="510" spans="1:5" s="9" customFormat="1" x14ac:dyDescent="0.25">
      <c r="A510" s="1"/>
      <c r="B510" s="10"/>
      <c r="C510" s="11"/>
      <c r="D510" s="34"/>
      <c r="E510" s="34"/>
    </row>
    <row r="511" spans="1:5" s="9" customFormat="1" x14ac:dyDescent="0.25">
      <c r="A511" s="1"/>
      <c r="B511" s="10"/>
      <c r="C511" s="11"/>
      <c r="D511" s="34"/>
      <c r="E511" s="34"/>
    </row>
    <row r="512" spans="1:5" s="9" customFormat="1" x14ac:dyDescent="0.25">
      <c r="A512" s="1"/>
      <c r="B512" s="10"/>
      <c r="C512" s="11"/>
      <c r="D512" s="34"/>
      <c r="E512" s="34"/>
    </row>
    <row r="513" spans="1:5" s="9" customFormat="1" x14ac:dyDescent="0.25">
      <c r="A513" s="1"/>
      <c r="B513" s="10"/>
      <c r="C513" s="11"/>
      <c r="D513" s="34"/>
      <c r="E513" s="34"/>
    </row>
    <row r="514" spans="1:5" s="9" customFormat="1" x14ac:dyDescent="0.25">
      <c r="A514" s="1"/>
      <c r="B514" s="10"/>
      <c r="C514" s="11"/>
      <c r="D514" s="34"/>
      <c r="E514" s="34"/>
    </row>
    <row r="515" spans="1:5" s="9" customFormat="1" x14ac:dyDescent="0.25">
      <c r="A515" s="1"/>
      <c r="B515" s="10"/>
      <c r="C515" s="11"/>
      <c r="D515" s="34"/>
      <c r="E515" s="34"/>
    </row>
    <row r="516" spans="1:5" s="9" customFormat="1" x14ac:dyDescent="0.25">
      <c r="A516" s="1"/>
      <c r="B516" s="10"/>
      <c r="C516" s="11"/>
      <c r="D516" s="34"/>
      <c r="E516" s="34"/>
    </row>
    <row r="517" spans="1:5" s="9" customFormat="1" x14ac:dyDescent="0.25">
      <c r="A517" s="1"/>
      <c r="B517" s="10"/>
      <c r="C517" s="11"/>
      <c r="D517" s="34"/>
      <c r="E517" s="34"/>
    </row>
    <row r="518" spans="1:5" s="9" customFormat="1" x14ac:dyDescent="0.25">
      <c r="A518" s="1"/>
      <c r="B518" s="10"/>
      <c r="C518" s="11"/>
      <c r="D518" s="34"/>
      <c r="E518" s="34"/>
    </row>
    <row r="519" spans="1:5" s="9" customFormat="1" x14ac:dyDescent="0.25">
      <c r="A519" s="1"/>
      <c r="B519" s="10"/>
      <c r="C519" s="11"/>
      <c r="D519" s="34"/>
      <c r="E519" s="34"/>
    </row>
    <row r="520" spans="1:5" s="9" customFormat="1" x14ac:dyDescent="0.25">
      <c r="A520" s="1"/>
      <c r="B520" s="10"/>
      <c r="C520" s="11"/>
      <c r="D520" s="34"/>
      <c r="E520" s="34"/>
    </row>
    <row r="521" spans="1:5" s="9" customFormat="1" x14ac:dyDescent="0.25">
      <c r="A521" s="1"/>
      <c r="B521" s="10"/>
      <c r="C521" s="11"/>
      <c r="D521" s="34"/>
      <c r="E521" s="34"/>
    </row>
    <row r="522" spans="1:5" s="9" customFormat="1" x14ac:dyDescent="0.25">
      <c r="A522" s="1"/>
      <c r="B522" s="10"/>
      <c r="C522" s="11"/>
      <c r="D522" s="34"/>
      <c r="E522" s="34"/>
    </row>
    <row r="523" spans="1:5" s="9" customFormat="1" x14ac:dyDescent="0.25">
      <c r="A523" s="1"/>
      <c r="B523" s="10"/>
      <c r="C523" s="11"/>
      <c r="D523" s="34"/>
      <c r="E523" s="34"/>
    </row>
    <row r="524" spans="1:5" s="9" customFormat="1" x14ac:dyDescent="0.25">
      <c r="A524" s="1"/>
      <c r="B524" s="10"/>
      <c r="C524" s="11"/>
      <c r="D524" s="34"/>
      <c r="E524" s="34"/>
    </row>
    <row r="525" spans="1:5" s="9" customFormat="1" x14ac:dyDescent="0.25">
      <c r="A525" s="1"/>
      <c r="B525" s="10"/>
      <c r="C525" s="11"/>
      <c r="D525" s="34"/>
      <c r="E525" s="34"/>
    </row>
    <row r="526" spans="1:5" s="9" customFormat="1" x14ac:dyDescent="0.25">
      <c r="A526" s="1"/>
      <c r="B526" s="10"/>
      <c r="C526" s="11"/>
      <c r="D526" s="34"/>
      <c r="E526" s="34"/>
    </row>
    <row r="527" spans="1:5" s="9" customFormat="1" x14ac:dyDescent="0.25">
      <c r="A527" s="1"/>
      <c r="B527" s="10"/>
      <c r="C527" s="11"/>
      <c r="D527" s="34"/>
      <c r="E527" s="34"/>
    </row>
    <row r="528" spans="1:5" s="9" customFormat="1" x14ac:dyDescent="0.25">
      <c r="A528" s="1"/>
      <c r="B528" s="10"/>
      <c r="C528" s="11"/>
      <c r="D528" s="34"/>
      <c r="E528" s="34"/>
    </row>
    <row r="529" spans="1:5" s="9" customFormat="1" x14ac:dyDescent="0.25">
      <c r="A529" s="1"/>
      <c r="B529" s="10"/>
      <c r="C529" s="11"/>
      <c r="D529" s="34"/>
      <c r="E529" s="34"/>
    </row>
    <row r="530" spans="1:5" s="9" customFormat="1" x14ac:dyDescent="0.25">
      <c r="A530" s="1"/>
      <c r="B530" s="10"/>
      <c r="C530" s="11"/>
      <c r="D530" s="34"/>
      <c r="E530" s="34"/>
    </row>
    <row r="531" spans="1:5" s="9" customFormat="1" x14ac:dyDescent="0.25">
      <c r="A531" s="1"/>
      <c r="B531" s="10"/>
      <c r="C531" s="11"/>
      <c r="D531" s="34"/>
      <c r="E531" s="34"/>
    </row>
    <row r="532" spans="1:5" s="9" customFormat="1" x14ac:dyDescent="0.25">
      <c r="A532" s="1"/>
      <c r="B532" s="10"/>
      <c r="C532" s="11"/>
      <c r="D532" s="34"/>
      <c r="E532" s="34"/>
    </row>
    <row r="533" spans="1:5" s="9" customFormat="1" x14ac:dyDescent="0.25">
      <c r="A533" s="1"/>
      <c r="B533" s="10"/>
      <c r="C533" s="11"/>
      <c r="D533" s="34"/>
      <c r="E533" s="34"/>
    </row>
    <row r="534" spans="1:5" s="9" customFormat="1" x14ac:dyDescent="0.25">
      <c r="A534" s="1"/>
      <c r="B534" s="10"/>
      <c r="C534" s="11"/>
      <c r="D534" s="34"/>
      <c r="E534" s="34"/>
    </row>
    <row r="535" spans="1:5" s="9" customFormat="1" x14ac:dyDescent="0.25">
      <c r="A535" s="1"/>
      <c r="B535" s="10"/>
      <c r="C535" s="11"/>
      <c r="D535" s="34"/>
      <c r="E535" s="34"/>
    </row>
    <row r="536" spans="1:5" s="9" customFormat="1" x14ac:dyDescent="0.25">
      <c r="A536" s="1"/>
      <c r="B536" s="10"/>
      <c r="C536" s="11"/>
      <c r="D536" s="34"/>
      <c r="E536" s="34"/>
    </row>
    <row r="537" spans="1:5" s="9" customFormat="1" x14ac:dyDescent="0.25">
      <c r="A537" s="1"/>
      <c r="B537" s="10"/>
      <c r="C537" s="11"/>
      <c r="D537" s="34"/>
      <c r="E537" s="34"/>
    </row>
    <row r="538" spans="1:5" s="9" customFormat="1" x14ac:dyDescent="0.25">
      <c r="A538" s="1"/>
      <c r="B538" s="10"/>
      <c r="C538" s="11"/>
      <c r="D538" s="34"/>
      <c r="E538" s="34"/>
    </row>
    <row r="539" spans="1:5" s="9" customFormat="1" x14ac:dyDescent="0.25">
      <c r="A539" s="1"/>
      <c r="B539" s="10"/>
      <c r="C539" s="11"/>
      <c r="D539" s="34"/>
      <c r="E539" s="34"/>
    </row>
    <row r="540" spans="1:5" s="9" customFormat="1" x14ac:dyDescent="0.25">
      <c r="A540" s="1"/>
      <c r="B540" s="10"/>
      <c r="C540" s="11"/>
      <c r="D540" s="34"/>
      <c r="E540" s="34"/>
    </row>
    <row r="541" spans="1:5" s="9" customFormat="1" x14ac:dyDescent="0.25">
      <c r="A541" s="1"/>
      <c r="B541" s="10"/>
      <c r="C541" s="11"/>
      <c r="D541" s="34"/>
      <c r="E541" s="34"/>
    </row>
    <row r="542" spans="1:5" s="9" customFormat="1" x14ac:dyDescent="0.25">
      <c r="A542" s="1"/>
      <c r="B542" s="10"/>
      <c r="C542" s="11"/>
      <c r="D542" s="34"/>
      <c r="E542" s="34"/>
    </row>
    <row r="543" spans="1:5" s="9" customFormat="1" x14ac:dyDescent="0.25">
      <c r="A543" s="1"/>
      <c r="B543" s="10"/>
      <c r="C543" s="11"/>
      <c r="D543" s="34"/>
      <c r="E543" s="34"/>
    </row>
    <row r="544" spans="1:5" s="9" customFormat="1" x14ac:dyDescent="0.25">
      <c r="A544" s="1"/>
      <c r="B544" s="10"/>
      <c r="C544" s="11"/>
      <c r="D544" s="34"/>
      <c r="E544" s="34"/>
    </row>
    <row r="545" spans="1:5" s="9" customFormat="1" x14ac:dyDescent="0.25">
      <c r="A545" s="1"/>
      <c r="B545" s="10"/>
      <c r="C545" s="11"/>
      <c r="D545" s="34"/>
      <c r="E545" s="34"/>
    </row>
    <row r="546" spans="1:5" s="9" customFormat="1" x14ac:dyDescent="0.25">
      <c r="A546" s="1"/>
      <c r="B546" s="10"/>
      <c r="C546" s="11"/>
      <c r="D546" s="34"/>
      <c r="E546" s="34"/>
    </row>
    <row r="547" spans="1:5" s="9" customFormat="1" x14ac:dyDescent="0.25">
      <c r="A547" s="1"/>
      <c r="B547" s="10"/>
      <c r="C547" s="11"/>
      <c r="D547" s="34"/>
      <c r="E547" s="34"/>
    </row>
    <row r="548" spans="1:5" s="9" customFormat="1" x14ac:dyDescent="0.25">
      <c r="A548" s="1"/>
      <c r="B548" s="10"/>
      <c r="C548" s="11"/>
      <c r="D548" s="34"/>
      <c r="E548" s="34"/>
    </row>
    <row r="549" spans="1:5" s="9" customFormat="1" x14ac:dyDescent="0.25">
      <c r="A549" s="1"/>
      <c r="B549" s="10"/>
      <c r="C549" s="11"/>
      <c r="D549" s="34"/>
      <c r="E549" s="34"/>
    </row>
    <row r="550" spans="1:5" s="9" customFormat="1" x14ac:dyDescent="0.25">
      <c r="A550" s="1"/>
      <c r="B550" s="10"/>
      <c r="C550" s="11"/>
      <c r="D550" s="34"/>
      <c r="E550" s="34"/>
    </row>
    <row r="551" spans="1:5" s="9" customFormat="1" x14ac:dyDescent="0.25">
      <c r="A551" s="1"/>
      <c r="B551" s="10"/>
      <c r="C551" s="11"/>
      <c r="D551" s="34"/>
      <c r="E551" s="34"/>
    </row>
    <row r="552" spans="1:5" s="9" customFormat="1" x14ac:dyDescent="0.25">
      <c r="A552" s="1"/>
      <c r="B552" s="10"/>
      <c r="C552" s="11"/>
      <c r="D552" s="34"/>
      <c r="E552" s="34"/>
    </row>
    <row r="553" spans="1:5" s="9" customFormat="1" x14ac:dyDescent="0.25">
      <c r="A553" s="1"/>
      <c r="B553" s="10"/>
      <c r="C553" s="11"/>
      <c r="D553" s="34"/>
      <c r="E553" s="34"/>
    </row>
    <row r="554" spans="1:5" s="9" customFormat="1" x14ac:dyDescent="0.25">
      <c r="A554" s="1"/>
      <c r="B554" s="10"/>
      <c r="C554" s="11"/>
      <c r="D554" s="34"/>
      <c r="E554" s="34"/>
    </row>
    <row r="555" spans="1:5" s="9" customFormat="1" x14ac:dyDescent="0.25">
      <c r="A555" s="1"/>
      <c r="B555" s="10"/>
      <c r="C555" s="11"/>
      <c r="D555" s="34"/>
      <c r="E555" s="34"/>
    </row>
    <row r="556" spans="1:5" s="9" customFormat="1" x14ac:dyDescent="0.25">
      <c r="A556" s="1"/>
      <c r="B556" s="10"/>
      <c r="C556" s="11"/>
      <c r="D556" s="34"/>
      <c r="E556" s="34"/>
    </row>
    <row r="557" spans="1:5" s="9" customFormat="1" x14ac:dyDescent="0.25">
      <c r="A557" s="1"/>
      <c r="B557" s="10"/>
      <c r="C557" s="11"/>
      <c r="D557" s="34"/>
      <c r="E557" s="34"/>
    </row>
    <row r="558" spans="1:5" s="9" customFormat="1" x14ac:dyDescent="0.25">
      <c r="A558" s="1"/>
      <c r="B558" s="10"/>
      <c r="C558" s="11"/>
      <c r="D558" s="34"/>
      <c r="E558" s="34"/>
    </row>
    <row r="559" spans="1:5" s="9" customFormat="1" x14ac:dyDescent="0.25">
      <c r="A559" s="1"/>
      <c r="B559" s="10"/>
      <c r="C559" s="11"/>
      <c r="D559" s="34"/>
      <c r="E559" s="34"/>
    </row>
    <row r="560" spans="1:5" s="9" customFormat="1" x14ac:dyDescent="0.25">
      <c r="A560" s="1"/>
      <c r="B560" s="10"/>
      <c r="C560" s="11"/>
      <c r="D560" s="34"/>
      <c r="E560" s="34"/>
    </row>
    <row r="561" spans="1:5" s="9" customFormat="1" x14ac:dyDescent="0.25">
      <c r="A561" s="1"/>
      <c r="B561" s="10"/>
      <c r="C561" s="11"/>
      <c r="D561" s="34"/>
      <c r="E561" s="34"/>
    </row>
    <row r="562" spans="1:5" s="9" customFormat="1" x14ac:dyDescent="0.25">
      <c r="A562" s="1"/>
      <c r="B562" s="10"/>
      <c r="C562" s="11"/>
      <c r="D562" s="34"/>
      <c r="E562" s="34"/>
    </row>
    <row r="563" spans="1:5" s="9" customFormat="1" x14ac:dyDescent="0.25">
      <c r="A563" s="1"/>
      <c r="B563" s="10"/>
      <c r="C563" s="11"/>
      <c r="D563" s="34"/>
      <c r="E563" s="34"/>
    </row>
    <row r="564" spans="1:5" s="9" customFormat="1" x14ac:dyDescent="0.25">
      <c r="A564" s="1"/>
      <c r="B564" s="10"/>
      <c r="C564" s="11"/>
      <c r="D564" s="34"/>
      <c r="E564" s="34"/>
    </row>
    <row r="565" spans="1:5" s="9" customFormat="1" x14ac:dyDescent="0.25">
      <c r="A565" s="1"/>
      <c r="B565" s="10"/>
      <c r="C565" s="11"/>
      <c r="D565" s="34"/>
      <c r="E565" s="34"/>
    </row>
    <row r="566" spans="1:5" s="9" customFormat="1" x14ac:dyDescent="0.25">
      <c r="A566" s="1"/>
      <c r="B566" s="10"/>
      <c r="C566" s="11"/>
      <c r="D566" s="34"/>
      <c r="E566" s="34"/>
    </row>
    <row r="567" spans="1:5" s="9" customFormat="1" x14ac:dyDescent="0.25">
      <c r="A567" s="1"/>
      <c r="B567" s="10"/>
      <c r="C567" s="11"/>
      <c r="D567" s="34"/>
      <c r="E567" s="34"/>
    </row>
    <row r="568" spans="1:5" s="9" customFormat="1" x14ac:dyDescent="0.25">
      <c r="A568" s="1"/>
      <c r="B568" s="10"/>
      <c r="C568" s="11"/>
      <c r="D568" s="34"/>
      <c r="E568" s="34"/>
    </row>
    <row r="569" spans="1:5" s="9" customFormat="1" x14ac:dyDescent="0.25">
      <c r="A569" s="1"/>
      <c r="B569" s="10"/>
      <c r="C569" s="11"/>
      <c r="D569" s="34"/>
      <c r="E569" s="34"/>
    </row>
    <row r="570" spans="1:5" s="9" customFormat="1" x14ac:dyDescent="0.25">
      <c r="A570" s="1"/>
      <c r="B570" s="10"/>
      <c r="C570" s="11"/>
      <c r="D570" s="34"/>
      <c r="E570" s="34"/>
    </row>
    <row r="571" spans="1:5" s="9" customFormat="1" x14ac:dyDescent="0.25">
      <c r="A571" s="1"/>
      <c r="B571" s="10"/>
      <c r="C571" s="11"/>
      <c r="D571" s="34"/>
      <c r="E571" s="34"/>
    </row>
    <row r="572" spans="1:5" s="9" customFormat="1" x14ac:dyDescent="0.25">
      <c r="A572" s="1"/>
      <c r="B572" s="10"/>
      <c r="C572" s="11"/>
      <c r="D572" s="34"/>
      <c r="E572" s="34"/>
    </row>
    <row r="573" spans="1:5" s="9" customFormat="1" x14ac:dyDescent="0.25">
      <c r="A573" s="1"/>
      <c r="B573" s="10"/>
      <c r="C573" s="11"/>
      <c r="D573" s="34"/>
      <c r="E573" s="34"/>
    </row>
    <row r="574" spans="1:5" s="9" customFormat="1" x14ac:dyDescent="0.25">
      <c r="A574" s="1"/>
      <c r="B574" s="10"/>
      <c r="C574" s="11"/>
      <c r="D574" s="34"/>
      <c r="E574" s="34"/>
    </row>
    <row r="575" spans="1:5" s="9" customFormat="1" x14ac:dyDescent="0.25">
      <c r="A575" s="1"/>
      <c r="B575" s="10"/>
      <c r="C575" s="11"/>
      <c r="D575" s="34"/>
      <c r="E575" s="34"/>
    </row>
    <row r="576" spans="1:5" s="9" customFormat="1" x14ac:dyDescent="0.25">
      <c r="A576" s="1"/>
      <c r="B576" s="10"/>
      <c r="C576" s="11"/>
      <c r="D576" s="34"/>
      <c r="E576" s="34"/>
    </row>
    <row r="577" spans="1:5" s="9" customFormat="1" x14ac:dyDescent="0.25">
      <c r="A577" s="1"/>
      <c r="B577" s="10"/>
      <c r="C577" s="11"/>
      <c r="D577" s="34"/>
      <c r="E577" s="34"/>
    </row>
    <row r="578" spans="1:5" s="9" customFormat="1" x14ac:dyDescent="0.25">
      <c r="A578" s="1"/>
      <c r="B578" s="10"/>
      <c r="C578" s="11"/>
      <c r="D578" s="34"/>
      <c r="E578" s="34"/>
    </row>
    <row r="579" spans="1:5" s="9" customFormat="1" x14ac:dyDescent="0.25">
      <c r="A579" s="1"/>
      <c r="B579" s="10"/>
      <c r="C579" s="11"/>
      <c r="D579" s="34"/>
      <c r="E579" s="34"/>
    </row>
    <row r="580" spans="1:5" s="9" customFormat="1" x14ac:dyDescent="0.25">
      <c r="A580" s="1"/>
      <c r="B580" s="10"/>
      <c r="C580" s="11"/>
      <c r="D580" s="34"/>
      <c r="E580" s="34"/>
    </row>
    <row r="581" spans="1:5" s="9" customFormat="1" x14ac:dyDescent="0.25">
      <c r="A581" s="1"/>
      <c r="B581" s="10"/>
      <c r="C581" s="11"/>
      <c r="D581" s="34"/>
      <c r="E581" s="34"/>
    </row>
    <row r="582" spans="1:5" s="9" customFormat="1" x14ac:dyDescent="0.25">
      <c r="A582" s="1"/>
      <c r="B582" s="10"/>
      <c r="C582" s="11"/>
      <c r="D582" s="34"/>
      <c r="E582" s="34"/>
    </row>
    <row r="583" spans="1:5" s="9" customFormat="1" x14ac:dyDescent="0.25">
      <c r="A583" s="1"/>
      <c r="B583" s="10"/>
      <c r="C583" s="11"/>
      <c r="D583" s="34"/>
      <c r="E583" s="34"/>
    </row>
    <row r="584" spans="1:5" s="9" customFormat="1" x14ac:dyDescent="0.25">
      <c r="A584" s="1"/>
      <c r="B584" s="10"/>
      <c r="C584" s="11"/>
      <c r="D584" s="34"/>
      <c r="E584" s="34"/>
    </row>
    <row r="585" spans="1:5" s="9" customFormat="1" x14ac:dyDescent="0.25">
      <c r="A585" s="1"/>
      <c r="B585" s="10"/>
      <c r="C585" s="11"/>
      <c r="D585" s="34"/>
      <c r="E585" s="34"/>
    </row>
    <row r="586" spans="1:5" s="9" customFormat="1" x14ac:dyDescent="0.25">
      <c r="A586" s="1"/>
      <c r="B586" s="10"/>
      <c r="C586" s="11"/>
      <c r="D586" s="34"/>
      <c r="E586" s="34"/>
    </row>
    <row r="587" spans="1:5" s="9" customFormat="1" x14ac:dyDescent="0.25">
      <c r="A587" s="1"/>
      <c r="B587" s="10"/>
      <c r="C587" s="11"/>
      <c r="D587" s="34"/>
      <c r="E587" s="34"/>
    </row>
    <row r="588" spans="1:5" s="9" customFormat="1" x14ac:dyDescent="0.25">
      <c r="A588" s="1"/>
      <c r="B588" s="10"/>
      <c r="C588" s="11"/>
      <c r="D588" s="34"/>
      <c r="E588" s="34"/>
    </row>
    <row r="589" spans="1:5" s="9" customFormat="1" x14ac:dyDescent="0.25">
      <c r="A589" s="1"/>
      <c r="B589" s="10"/>
      <c r="C589" s="11"/>
      <c r="D589" s="34"/>
      <c r="E589" s="34"/>
    </row>
    <row r="590" spans="1:5" s="9" customFormat="1" x14ac:dyDescent="0.25">
      <c r="A590" s="1"/>
      <c r="B590" s="10"/>
      <c r="C590" s="11"/>
      <c r="D590" s="34"/>
      <c r="E590" s="34"/>
    </row>
    <row r="591" spans="1:5" s="9" customFormat="1" x14ac:dyDescent="0.25">
      <c r="A591" s="1"/>
      <c r="B591" s="10"/>
      <c r="C591" s="11"/>
      <c r="D591" s="34"/>
      <c r="E591" s="34"/>
    </row>
    <row r="592" spans="1:5" s="9" customFormat="1" x14ac:dyDescent="0.25">
      <c r="A592" s="1"/>
      <c r="B592" s="10"/>
      <c r="C592" s="11"/>
      <c r="D592" s="34"/>
      <c r="E592" s="34"/>
    </row>
    <row r="593" spans="1:5" s="9" customFormat="1" x14ac:dyDescent="0.25">
      <c r="A593" s="1"/>
      <c r="B593" s="10"/>
      <c r="C593" s="11"/>
      <c r="D593" s="34"/>
      <c r="E593" s="34"/>
    </row>
    <row r="594" spans="1:5" s="9" customFormat="1" x14ac:dyDescent="0.25">
      <c r="A594" s="1"/>
      <c r="B594" s="10"/>
      <c r="C594" s="11"/>
      <c r="D594" s="34"/>
      <c r="E594" s="34"/>
    </row>
    <row r="595" spans="1:5" s="9" customFormat="1" x14ac:dyDescent="0.25">
      <c r="A595" s="1"/>
      <c r="B595" s="10"/>
      <c r="C595" s="11"/>
      <c r="D595" s="34"/>
      <c r="E595" s="34"/>
    </row>
    <row r="596" spans="1:5" s="9" customFormat="1" x14ac:dyDescent="0.25">
      <c r="A596" s="1"/>
      <c r="B596" s="10"/>
      <c r="C596" s="11"/>
      <c r="D596" s="34"/>
      <c r="E596" s="34"/>
    </row>
    <row r="597" spans="1:5" s="9" customFormat="1" x14ac:dyDescent="0.25">
      <c r="A597" s="1"/>
      <c r="B597" s="10"/>
      <c r="C597" s="11"/>
      <c r="D597" s="34"/>
      <c r="E597" s="34"/>
    </row>
    <row r="598" spans="1:5" s="9" customFormat="1" x14ac:dyDescent="0.25">
      <c r="A598" s="1"/>
      <c r="B598" s="10"/>
      <c r="C598" s="11"/>
      <c r="D598" s="34"/>
      <c r="E598" s="34"/>
    </row>
    <row r="599" spans="1:5" s="9" customFormat="1" x14ac:dyDescent="0.25">
      <c r="A599" s="1"/>
      <c r="B599" s="10"/>
      <c r="C599" s="11"/>
      <c r="D599" s="34"/>
      <c r="E599" s="34"/>
    </row>
    <row r="600" spans="1:5" s="9" customFormat="1" x14ac:dyDescent="0.25">
      <c r="A600" s="1"/>
      <c r="B600" s="10"/>
      <c r="C600" s="11"/>
      <c r="D600" s="34"/>
      <c r="E600" s="34"/>
    </row>
    <row r="601" spans="1:5" s="9" customFormat="1" x14ac:dyDescent="0.25">
      <c r="A601" s="1"/>
      <c r="B601" s="10"/>
      <c r="C601" s="11"/>
      <c r="D601" s="34"/>
      <c r="E601" s="34"/>
    </row>
    <row r="602" spans="1:5" s="9" customFormat="1" x14ac:dyDescent="0.25">
      <c r="A602" s="1"/>
      <c r="B602" s="10"/>
      <c r="C602" s="11"/>
      <c r="D602" s="34"/>
      <c r="E602" s="34"/>
    </row>
    <row r="603" spans="1:5" s="9" customFormat="1" x14ac:dyDescent="0.25">
      <c r="A603" s="1"/>
      <c r="B603" s="10"/>
      <c r="C603" s="11"/>
      <c r="D603" s="34"/>
      <c r="E603" s="34"/>
    </row>
    <row r="604" spans="1:5" s="9" customFormat="1" x14ac:dyDescent="0.25">
      <c r="A604" s="1"/>
      <c r="B604" s="10"/>
      <c r="C604" s="11"/>
      <c r="D604" s="34"/>
      <c r="E604" s="34"/>
    </row>
    <row r="605" spans="1:5" s="9" customFormat="1" x14ac:dyDescent="0.25">
      <c r="A605" s="1"/>
      <c r="B605" s="10"/>
      <c r="C605" s="11"/>
      <c r="D605" s="34"/>
      <c r="E605" s="34"/>
    </row>
    <row r="606" spans="1:5" s="9" customFormat="1" x14ac:dyDescent="0.25">
      <c r="A606" s="1"/>
      <c r="B606" s="10"/>
      <c r="C606" s="11"/>
      <c r="D606" s="34"/>
      <c r="E606" s="34"/>
    </row>
    <row r="607" spans="1:5" s="9" customFormat="1" x14ac:dyDescent="0.25">
      <c r="A607" s="1"/>
      <c r="B607" s="10"/>
      <c r="C607" s="11"/>
      <c r="D607" s="34"/>
      <c r="E607" s="34"/>
    </row>
    <row r="608" spans="1:5" s="9" customFormat="1" x14ac:dyDescent="0.25">
      <c r="A608" s="1"/>
      <c r="B608" s="10"/>
      <c r="C608" s="11"/>
      <c r="D608" s="34"/>
      <c r="E608" s="34"/>
    </row>
    <row r="609" spans="1:5" s="9" customFormat="1" x14ac:dyDescent="0.25">
      <c r="A609" s="1"/>
      <c r="B609" s="10"/>
      <c r="C609" s="11"/>
      <c r="D609" s="34"/>
      <c r="E609" s="34"/>
    </row>
    <row r="610" spans="1:5" s="9" customFormat="1" x14ac:dyDescent="0.25">
      <c r="A610" s="1"/>
      <c r="B610" s="10"/>
      <c r="C610" s="11"/>
      <c r="D610" s="34"/>
      <c r="E610" s="34"/>
    </row>
    <row r="611" spans="1:5" s="9" customFormat="1" x14ac:dyDescent="0.25">
      <c r="A611" s="1"/>
      <c r="B611" s="10"/>
      <c r="C611" s="11"/>
      <c r="D611" s="34"/>
      <c r="E611" s="34"/>
    </row>
    <row r="612" spans="1:5" s="9" customFormat="1" x14ac:dyDescent="0.25">
      <c r="A612" s="1"/>
      <c r="B612" s="10"/>
      <c r="C612" s="11"/>
      <c r="D612" s="34"/>
      <c r="E612" s="34"/>
    </row>
    <row r="613" spans="1:5" s="9" customFormat="1" x14ac:dyDescent="0.25">
      <c r="A613" s="1"/>
      <c r="B613" s="10"/>
      <c r="C613" s="11"/>
      <c r="D613" s="34"/>
      <c r="E613" s="34"/>
    </row>
    <row r="614" spans="1:5" s="9" customFormat="1" x14ac:dyDescent="0.25">
      <c r="A614" s="1"/>
      <c r="B614" s="10"/>
      <c r="C614" s="11"/>
      <c r="D614" s="34"/>
      <c r="E614" s="34"/>
    </row>
    <row r="615" spans="1:5" s="9" customFormat="1" x14ac:dyDescent="0.25">
      <c r="A615" s="1"/>
      <c r="B615" s="10"/>
      <c r="C615" s="11"/>
      <c r="D615" s="34"/>
      <c r="E615" s="34"/>
    </row>
    <row r="616" spans="1:5" s="9" customFormat="1" x14ac:dyDescent="0.25">
      <c r="A616" s="1"/>
      <c r="B616" s="10"/>
      <c r="C616" s="11"/>
      <c r="D616" s="34"/>
      <c r="E616" s="34"/>
    </row>
    <row r="617" spans="1:5" s="9" customFormat="1" x14ac:dyDescent="0.25">
      <c r="A617" s="1"/>
      <c r="B617" s="10"/>
      <c r="C617" s="11"/>
      <c r="D617" s="34"/>
      <c r="E617" s="34"/>
    </row>
    <row r="618" spans="1:5" s="9" customFormat="1" x14ac:dyDescent="0.25">
      <c r="A618" s="1"/>
      <c r="B618" s="10"/>
      <c r="C618" s="11"/>
      <c r="D618" s="34"/>
      <c r="E618" s="34"/>
    </row>
    <row r="619" spans="1:5" s="9" customFormat="1" x14ac:dyDescent="0.25">
      <c r="A619" s="1"/>
      <c r="B619" s="10"/>
      <c r="C619" s="11"/>
      <c r="D619" s="34"/>
      <c r="E619" s="34"/>
    </row>
    <row r="620" spans="1:5" s="9" customFormat="1" x14ac:dyDescent="0.25">
      <c r="A620" s="1"/>
      <c r="B620" s="10"/>
      <c r="C620" s="11"/>
      <c r="D620" s="34"/>
      <c r="E620" s="34"/>
    </row>
    <row r="621" spans="1:5" s="9" customFormat="1" x14ac:dyDescent="0.25">
      <c r="A621" s="1"/>
      <c r="B621" s="10"/>
      <c r="C621" s="11"/>
      <c r="D621" s="34"/>
      <c r="E621" s="34"/>
    </row>
    <row r="622" spans="1:5" s="9" customFormat="1" x14ac:dyDescent="0.25">
      <c r="A622" s="1"/>
      <c r="B622" s="10"/>
      <c r="C622" s="11"/>
      <c r="D622" s="34"/>
      <c r="E622" s="34"/>
    </row>
    <row r="623" spans="1:5" s="9" customFormat="1" x14ac:dyDescent="0.25">
      <c r="A623" s="1"/>
      <c r="B623" s="10"/>
      <c r="C623" s="11"/>
      <c r="D623" s="34"/>
      <c r="E623" s="34"/>
    </row>
    <row r="624" spans="1:5" s="9" customFormat="1" x14ac:dyDescent="0.25">
      <c r="A624" s="1"/>
      <c r="B624" s="10"/>
      <c r="C624" s="11"/>
      <c r="D624" s="34"/>
      <c r="E624" s="34"/>
    </row>
    <row r="625" spans="1:5" s="9" customFormat="1" x14ac:dyDescent="0.25">
      <c r="A625" s="1"/>
      <c r="B625" s="10"/>
      <c r="C625" s="11"/>
      <c r="D625" s="34"/>
      <c r="E625" s="34"/>
    </row>
    <row r="626" spans="1:5" s="9" customFormat="1" x14ac:dyDescent="0.25">
      <c r="A626" s="1"/>
      <c r="B626" s="10"/>
      <c r="C626" s="11"/>
      <c r="D626" s="34"/>
      <c r="E626" s="34"/>
    </row>
    <row r="627" spans="1:5" s="9" customFormat="1" x14ac:dyDescent="0.25">
      <c r="A627" s="1"/>
      <c r="B627" s="10"/>
      <c r="C627" s="11"/>
      <c r="D627" s="34"/>
      <c r="E627" s="34"/>
    </row>
    <row r="628" spans="1:5" s="9" customFormat="1" x14ac:dyDescent="0.25">
      <c r="A628" s="1"/>
      <c r="B628" s="10"/>
      <c r="C628" s="11"/>
      <c r="D628" s="34"/>
      <c r="E628" s="34"/>
    </row>
    <row r="629" spans="1:5" s="9" customFormat="1" x14ac:dyDescent="0.25">
      <c r="A629" s="1"/>
      <c r="B629" s="10"/>
      <c r="C629" s="11"/>
      <c r="D629" s="34"/>
      <c r="E629" s="34"/>
    </row>
    <row r="630" spans="1:5" s="9" customFormat="1" x14ac:dyDescent="0.25">
      <c r="A630" s="1"/>
      <c r="B630" s="10"/>
      <c r="C630" s="11"/>
      <c r="D630" s="34"/>
      <c r="E630" s="34"/>
    </row>
    <row r="631" spans="1:5" s="9" customFormat="1" x14ac:dyDescent="0.25">
      <c r="A631" s="1"/>
      <c r="B631" s="10"/>
      <c r="C631" s="11"/>
      <c r="D631" s="34"/>
      <c r="E631" s="34"/>
    </row>
    <row r="632" spans="1:5" s="9" customFormat="1" x14ac:dyDescent="0.25">
      <c r="A632" s="1"/>
      <c r="B632" s="10"/>
      <c r="C632" s="11"/>
      <c r="D632" s="34"/>
      <c r="E632" s="34"/>
    </row>
    <row r="633" spans="1:5" s="9" customFormat="1" x14ac:dyDescent="0.25">
      <c r="A633" s="1"/>
      <c r="B633" s="10"/>
      <c r="C633" s="11"/>
      <c r="D633" s="34"/>
      <c r="E633" s="34"/>
    </row>
    <row r="634" spans="1:5" s="9" customFormat="1" x14ac:dyDescent="0.25">
      <c r="A634" s="1"/>
      <c r="B634" s="10"/>
      <c r="C634" s="11"/>
      <c r="D634" s="34"/>
      <c r="E634" s="34"/>
    </row>
    <row r="635" spans="1:5" s="9" customFormat="1" x14ac:dyDescent="0.25">
      <c r="A635" s="1"/>
      <c r="B635" s="10"/>
      <c r="C635" s="11"/>
      <c r="D635" s="34"/>
      <c r="E635" s="34"/>
    </row>
    <row r="636" spans="1:5" s="9" customFormat="1" x14ac:dyDescent="0.25">
      <c r="A636" s="1"/>
      <c r="B636" s="10"/>
      <c r="C636" s="11"/>
      <c r="D636" s="34"/>
      <c r="E636" s="34"/>
    </row>
    <row r="637" spans="1:5" s="9" customFormat="1" x14ac:dyDescent="0.25">
      <c r="A637" s="1"/>
      <c r="B637" s="10"/>
      <c r="C637" s="11"/>
      <c r="D637" s="34"/>
      <c r="E637" s="34"/>
    </row>
    <row r="638" spans="1:5" s="9" customFormat="1" x14ac:dyDescent="0.25">
      <c r="A638" s="1"/>
      <c r="B638" s="10"/>
      <c r="C638" s="11"/>
      <c r="D638" s="34"/>
      <c r="E638" s="34"/>
    </row>
    <row r="639" spans="1:5" s="9" customFormat="1" x14ac:dyDescent="0.25">
      <c r="A639" s="1"/>
      <c r="B639" s="10"/>
      <c r="C639" s="11"/>
      <c r="D639" s="34"/>
      <c r="E639" s="34"/>
    </row>
    <row r="640" spans="1:5" s="9" customFormat="1" x14ac:dyDescent="0.25">
      <c r="A640" s="1"/>
      <c r="B640" s="10"/>
      <c r="C640" s="11"/>
      <c r="D640" s="34"/>
      <c r="E640" s="34"/>
    </row>
    <row r="641" spans="1:5" s="9" customFormat="1" x14ac:dyDescent="0.25">
      <c r="A641" s="1"/>
      <c r="B641" s="10"/>
      <c r="C641" s="11"/>
      <c r="D641" s="34"/>
      <c r="E641" s="34"/>
    </row>
    <row r="642" spans="1:5" s="9" customFormat="1" x14ac:dyDescent="0.25">
      <c r="A642" s="1"/>
      <c r="B642" s="10"/>
      <c r="C642" s="11"/>
      <c r="D642" s="34"/>
      <c r="E642" s="34"/>
    </row>
    <row r="643" spans="1:5" s="9" customFormat="1" x14ac:dyDescent="0.25">
      <c r="A643" s="1"/>
      <c r="B643" s="10"/>
      <c r="C643" s="11"/>
      <c r="D643" s="34"/>
      <c r="E643" s="34"/>
    </row>
    <row r="644" spans="1:5" s="9" customFormat="1" x14ac:dyDescent="0.25">
      <c r="A644" s="1"/>
      <c r="B644" s="10"/>
      <c r="C644" s="11"/>
      <c r="D644" s="34"/>
      <c r="E644" s="34"/>
    </row>
    <row r="645" spans="1:5" s="9" customFormat="1" x14ac:dyDescent="0.25">
      <c r="A645" s="1"/>
      <c r="B645" s="10"/>
      <c r="C645" s="11"/>
      <c r="D645" s="34"/>
      <c r="E645" s="34"/>
    </row>
    <row r="646" spans="1:5" s="9" customFormat="1" x14ac:dyDescent="0.25">
      <c r="A646" s="1"/>
      <c r="B646" s="10"/>
      <c r="C646" s="11"/>
      <c r="D646" s="34"/>
      <c r="E646" s="34"/>
    </row>
    <row r="647" spans="1:5" s="9" customFormat="1" x14ac:dyDescent="0.25">
      <c r="A647" s="1"/>
      <c r="B647" s="10"/>
      <c r="C647" s="11"/>
      <c r="D647" s="34"/>
      <c r="E647" s="34"/>
    </row>
    <row r="648" spans="1:5" s="9" customFormat="1" x14ac:dyDescent="0.25">
      <c r="A648" s="1"/>
      <c r="B648" s="10"/>
      <c r="C648" s="11"/>
      <c r="D648" s="34"/>
      <c r="E648" s="34"/>
    </row>
    <row r="649" spans="1:5" s="9" customFormat="1" x14ac:dyDescent="0.25">
      <c r="A649" s="1"/>
      <c r="B649" s="10"/>
      <c r="C649" s="11"/>
      <c r="D649" s="34"/>
      <c r="E649" s="34"/>
    </row>
    <row r="650" spans="1:5" s="9" customFormat="1" x14ac:dyDescent="0.25">
      <c r="A650" s="1"/>
      <c r="B650" s="10"/>
      <c r="C650" s="11"/>
      <c r="D650" s="34"/>
      <c r="E650" s="34"/>
    </row>
    <row r="651" spans="1:5" s="9" customFormat="1" x14ac:dyDescent="0.25">
      <c r="A651" s="1"/>
      <c r="B651" s="10"/>
      <c r="C651" s="11"/>
      <c r="D651" s="34"/>
      <c r="E651" s="34"/>
    </row>
    <row r="652" spans="1:5" s="9" customFormat="1" x14ac:dyDescent="0.25">
      <c r="A652" s="1"/>
      <c r="B652" s="10"/>
      <c r="C652" s="11"/>
      <c r="D652" s="34"/>
      <c r="E652" s="34"/>
    </row>
    <row r="653" spans="1:5" s="9" customFormat="1" x14ac:dyDescent="0.25">
      <c r="A653" s="1"/>
      <c r="B653" s="10"/>
      <c r="C653" s="11"/>
      <c r="D653" s="34"/>
      <c r="E653" s="34"/>
    </row>
    <row r="654" spans="1:5" s="9" customFormat="1" x14ac:dyDescent="0.25">
      <c r="A654" s="1"/>
      <c r="B654" s="10"/>
      <c r="C654" s="11"/>
      <c r="D654" s="34"/>
      <c r="E654" s="34"/>
    </row>
    <row r="655" spans="1:5" s="9" customFormat="1" x14ac:dyDescent="0.25">
      <c r="A655" s="1"/>
      <c r="B655" s="10"/>
      <c r="C655" s="11"/>
      <c r="D655" s="34"/>
      <c r="E655" s="34"/>
    </row>
    <row r="656" spans="1:5" s="9" customFormat="1" x14ac:dyDescent="0.25">
      <c r="A656" s="1"/>
      <c r="B656" s="10"/>
      <c r="C656" s="11"/>
      <c r="D656" s="34"/>
      <c r="E656" s="34"/>
    </row>
    <row r="657" spans="1:5" s="9" customFormat="1" x14ac:dyDescent="0.25">
      <c r="A657" s="1"/>
      <c r="B657" s="10"/>
      <c r="C657" s="11"/>
      <c r="D657" s="34"/>
      <c r="E657" s="34"/>
    </row>
    <row r="658" spans="1:5" s="9" customFormat="1" x14ac:dyDescent="0.25">
      <c r="A658" s="1"/>
      <c r="B658" s="10"/>
      <c r="C658" s="11"/>
      <c r="D658" s="34"/>
      <c r="E658" s="34"/>
    </row>
    <row r="659" spans="1:5" s="9" customFormat="1" x14ac:dyDescent="0.25">
      <c r="A659" s="1"/>
      <c r="B659" s="10"/>
      <c r="C659" s="11"/>
      <c r="D659" s="34"/>
      <c r="E659" s="34"/>
    </row>
    <row r="660" spans="1:5" s="9" customFormat="1" x14ac:dyDescent="0.25">
      <c r="A660" s="1"/>
      <c r="B660" s="10"/>
      <c r="C660" s="11"/>
      <c r="D660" s="34"/>
      <c r="E660" s="34"/>
    </row>
    <row r="661" spans="1:5" s="9" customFormat="1" x14ac:dyDescent="0.25">
      <c r="A661" s="1"/>
      <c r="B661" s="10"/>
      <c r="C661" s="11"/>
      <c r="D661" s="34"/>
      <c r="E661" s="34"/>
    </row>
    <row r="662" spans="1:5" s="9" customFormat="1" x14ac:dyDescent="0.25">
      <c r="A662" s="1"/>
      <c r="B662" s="10"/>
      <c r="C662" s="11"/>
      <c r="D662" s="34"/>
      <c r="E662" s="34"/>
    </row>
    <row r="663" spans="1:5" s="9" customFormat="1" x14ac:dyDescent="0.25">
      <c r="A663" s="1"/>
      <c r="B663" s="10"/>
      <c r="C663" s="11"/>
      <c r="D663" s="34"/>
      <c r="E663" s="34"/>
    </row>
    <row r="664" spans="1:5" s="9" customFormat="1" x14ac:dyDescent="0.25">
      <c r="A664" s="1"/>
      <c r="B664" s="10"/>
      <c r="C664" s="11"/>
      <c r="D664" s="34"/>
      <c r="E664" s="34"/>
    </row>
    <row r="665" spans="1:5" s="9" customFormat="1" x14ac:dyDescent="0.25">
      <c r="A665" s="1"/>
      <c r="B665" s="10"/>
      <c r="C665" s="11"/>
      <c r="D665" s="34"/>
      <c r="E665" s="34"/>
    </row>
    <row r="666" spans="1:5" s="9" customFormat="1" x14ac:dyDescent="0.25">
      <c r="A666" s="1"/>
      <c r="B666" s="10"/>
      <c r="C666" s="11"/>
      <c r="D666" s="34"/>
      <c r="E666" s="34"/>
    </row>
    <row r="667" spans="1:5" s="9" customFormat="1" x14ac:dyDescent="0.25">
      <c r="A667" s="1"/>
      <c r="B667" s="10"/>
      <c r="C667" s="11"/>
      <c r="D667" s="34"/>
      <c r="E667" s="34"/>
    </row>
    <row r="668" spans="1:5" s="9" customFormat="1" x14ac:dyDescent="0.25">
      <c r="A668" s="1"/>
      <c r="B668" s="10"/>
      <c r="C668" s="11"/>
      <c r="D668" s="34"/>
      <c r="E668" s="34"/>
    </row>
    <row r="669" spans="1:5" s="9" customFormat="1" x14ac:dyDescent="0.25">
      <c r="A669" s="1"/>
      <c r="B669" s="10"/>
      <c r="C669" s="11"/>
      <c r="D669" s="34"/>
      <c r="E669" s="34"/>
    </row>
    <row r="670" spans="1:5" s="9" customFormat="1" x14ac:dyDescent="0.25">
      <c r="A670" s="1"/>
      <c r="B670" s="10"/>
      <c r="C670" s="11"/>
      <c r="D670" s="34"/>
      <c r="E670" s="34"/>
    </row>
    <row r="671" spans="1:5" s="9" customFormat="1" x14ac:dyDescent="0.25">
      <c r="A671" s="1"/>
      <c r="B671" s="10"/>
      <c r="C671" s="11"/>
      <c r="D671" s="34"/>
      <c r="E671" s="34"/>
    </row>
    <row r="672" spans="1:5" s="9" customFormat="1" x14ac:dyDescent="0.25">
      <c r="A672" s="1"/>
      <c r="B672" s="10"/>
      <c r="C672" s="11"/>
      <c r="D672" s="34"/>
      <c r="E672" s="34"/>
    </row>
    <row r="673" spans="1:5" s="9" customFormat="1" x14ac:dyDescent="0.25">
      <c r="A673" s="1"/>
      <c r="B673" s="10"/>
      <c r="C673" s="11"/>
      <c r="D673" s="34"/>
      <c r="E673" s="34"/>
    </row>
    <row r="674" spans="1:5" s="9" customFormat="1" x14ac:dyDescent="0.25">
      <c r="A674" s="1"/>
      <c r="B674" s="10"/>
      <c r="C674" s="11"/>
      <c r="D674" s="34"/>
      <c r="E674" s="34"/>
    </row>
    <row r="675" spans="1:5" s="9" customFormat="1" x14ac:dyDescent="0.25">
      <c r="A675" s="1"/>
      <c r="B675" s="10"/>
      <c r="C675" s="11"/>
      <c r="D675" s="34"/>
      <c r="E675" s="34"/>
    </row>
    <row r="676" spans="1:5" s="9" customFormat="1" x14ac:dyDescent="0.25">
      <c r="A676" s="1"/>
      <c r="B676" s="10"/>
      <c r="C676" s="11"/>
      <c r="D676" s="34"/>
      <c r="E676" s="34"/>
    </row>
    <row r="677" spans="1:5" s="9" customFormat="1" x14ac:dyDescent="0.25">
      <c r="A677" s="1"/>
      <c r="B677" s="10"/>
      <c r="C677" s="11"/>
      <c r="D677" s="34"/>
      <c r="E677" s="34"/>
    </row>
    <row r="678" spans="1:5" s="9" customFormat="1" x14ac:dyDescent="0.25">
      <c r="A678" s="1"/>
      <c r="B678" s="10"/>
      <c r="C678" s="11"/>
      <c r="D678" s="34"/>
      <c r="E678" s="34"/>
    </row>
    <row r="679" spans="1:5" s="9" customFormat="1" x14ac:dyDescent="0.25">
      <c r="A679" s="1"/>
      <c r="B679" s="10"/>
      <c r="C679" s="11"/>
      <c r="D679" s="34"/>
      <c r="E679" s="34"/>
    </row>
    <row r="680" spans="1:5" s="9" customFormat="1" x14ac:dyDescent="0.25">
      <c r="A680" s="1"/>
      <c r="B680" s="10"/>
      <c r="C680" s="11"/>
      <c r="D680" s="34"/>
      <c r="E680" s="34"/>
    </row>
    <row r="681" spans="1:5" s="9" customFormat="1" x14ac:dyDescent="0.25">
      <c r="A681" s="1"/>
      <c r="B681" s="10"/>
      <c r="C681" s="11"/>
      <c r="D681" s="34"/>
      <c r="E681" s="34"/>
    </row>
    <row r="682" spans="1:5" s="9" customFormat="1" x14ac:dyDescent="0.25">
      <c r="A682" s="1"/>
      <c r="B682" s="10"/>
      <c r="C682" s="11"/>
      <c r="D682" s="34"/>
      <c r="E682" s="34"/>
    </row>
    <row r="683" spans="1:5" s="9" customFormat="1" x14ac:dyDescent="0.25">
      <c r="A683" s="1"/>
      <c r="B683" s="10"/>
      <c r="C683" s="11"/>
      <c r="D683" s="34"/>
      <c r="E683" s="34"/>
    </row>
    <row r="684" spans="1:5" s="9" customFormat="1" x14ac:dyDescent="0.25">
      <c r="A684" s="1"/>
      <c r="B684" s="10"/>
      <c r="C684" s="11"/>
      <c r="D684" s="34"/>
      <c r="E684" s="34"/>
    </row>
    <row r="685" spans="1:5" s="9" customFormat="1" x14ac:dyDescent="0.25">
      <c r="A685" s="1"/>
      <c r="B685" s="10"/>
      <c r="C685" s="11"/>
      <c r="D685" s="34"/>
      <c r="E685" s="34"/>
    </row>
    <row r="686" spans="1:5" s="9" customFormat="1" x14ac:dyDescent="0.25">
      <c r="A686" s="1"/>
      <c r="B686" s="10"/>
      <c r="C686" s="11"/>
      <c r="D686" s="34"/>
      <c r="E686" s="34"/>
    </row>
    <row r="687" spans="1:5" s="9" customFormat="1" x14ac:dyDescent="0.25">
      <c r="A687" s="1"/>
      <c r="B687" s="10"/>
      <c r="C687" s="11"/>
      <c r="D687" s="34"/>
      <c r="E687" s="34"/>
    </row>
    <row r="688" spans="1:5" s="9" customFormat="1" x14ac:dyDescent="0.25">
      <c r="A688" s="1"/>
      <c r="B688" s="10"/>
      <c r="C688" s="11"/>
      <c r="D688" s="34"/>
      <c r="E688" s="34"/>
    </row>
    <row r="689" spans="1:5" s="9" customFormat="1" x14ac:dyDescent="0.25">
      <c r="A689" s="1"/>
      <c r="B689" s="10"/>
      <c r="C689" s="11"/>
      <c r="D689" s="34"/>
      <c r="E689" s="34"/>
    </row>
    <row r="690" spans="1:5" s="9" customFormat="1" x14ac:dyDescent="0.25">
      <c r="A690" s="1"/>
      <c r="B690" s="10"/>
      <c r="C690" s="11"/>
      <c r="D690" s="34"/>
      <c r="E690" s="34"/>
    </row>
    <row r="691" spans="1:5" s="9" customFormat="1" x14ac:dyDescent="0.25">
      <c r="A691" s="1"/>
      <c r="B691" s="10"/>
      <c r="C691" s="11"/>
      <c r="D691" s="34"/>
      <c r="E691" s="34"/>
    </row>
    <row r="692" spans="1:5" s="9" customFormat="1" x14ac:dyDescent="0.25">
      <c r="A692" s="1"/>
      <c r="B692" s="10"/>
      <c r="C692" s="11"/>
      <c r="D692" s="34"/>
      <c r="E692" s="34"/>
    </row>
    <row r="693" spans="1:5" s="9" customFormat="1" x14ac:dyDescent="0.25">
      <c r="A693" s="1"/>
      <c r="B693" s="10"/>
      <c r="C693" s="11"/>
      <c r="D693" s="34"/>
      <c r="E693" s="34"/>
    </row>
    <row r="694" spans="1:5" s="9" customFormat="1" x14ac:dyDescent="0.25">
      <c r="A694" s="1"/>
      <c r="B694" s="10"/>
      <c r="C694" s="11"/>
      <c r="D694" s="34"/>
      <c r="E694" s="34"/>
    </row>
    <row r="695" spans="1:5" s="9" customFormat="1" x14ac:dyDescent="0.25">
      <c r="A695" s="1"/>
      <c r="B695" s="10"/>
      <c r="C695" s="11"/>
      <c r="D695" s="34"/>
      <c r="E695" s="34"/>
    </row>
    <row r="696" spans="1:5" s="9" customFormat="1" x14ac:dyDescent="0.25">
      <c r="A696" s="1"/>
      <c r="B696" s="10"/>
      <c r="C696" s="11"/>
      <c r="D696" s="34"/>
      <c r="E696" s="34"/>
    </row>
    <row r="697" spans="1:5" s="9" customFormat="1" x14ac:dyDescent="0.25">
      <c r="A697" s="1"/>
      <c r="B697" s="10"/>
      <c r="C697" s="11"/>
      <c r="D697" s="34"/>
      <c r="E697" s="34"/>
    </row>
    <row r="698" spans="1:5" s="9" customFormat="1" x14ac:dyDescent="0.25">
      <c r="A698" s="1"/>
      <c r="B698" s="10"/>
      <c r="C698" s="11"/>
      <c r="D698" s="34"/>
      <c r="E698" s="34"/>
    </row>
    <row r="699" spans="1:5" s="9" customFormat="1" x14ac:dyDescent="0.25">
      <c r="A699" s="1"/>
      <c r="B699" s="10"/>
      <c r="C699" s="11"/>
      <c r="D699" s="34"/>
      <c r="E699" s="34"/>
    </row>
    <row r="700" spans="1:5" s="9" customFormat="1" x14ac:dyDescent="0.25">
      <c r="A700" s="1"/>
      <c r="B700" s="10"/>
      <c r="C700" s="11"/>
      <c r="D700" s="34"/>
      <c r="E700" s="34"/>
    </row>
    <row r="701" spans="1:5" s="9" customFormat="1" x14ac:dyDescent="0.25">
      <c r="A701" s="1"/>
      <c r="B701" s="10"/>
      <c r="C701" s="11"/>
      <c r="D701" s="34"/>
      <c r="E701" s="34"/>
    </row>
    <row r="702" spans="1:5" s="9" customFormat="1" x14ac:dyDescent="0.25">
      <c r="A702" s="1"/>
      <c r="B702" s="10"/>
      <c r="C702" s="11"/>
      <c r="D702" s="34"/>
      <c r="E702" s="34"/>
    </row>
    <row r="703" spans="1:5" s="9" customFormat="1" x14ac:dyDescent="0.25">
      <c r="A703" s="1"/>
      <c r="B703" s="10"/>
      <c r="C703" s="11"/>
      <c r="D703" s="34"/>
      <c r="E703" s="34"/>
    </row>
    <row r="704" spans="1:5" s="9" customFormat="1" x14ac:dyDescent="0.25">
      <c r="A704" s="1"/>
      <c r="B704" s="10"/>
      <c r="C704" s="11"/>
      <c r="D704" s="34"/>
      <c r="E704" s="34"/>
    </row>
    <row r="705" spans="1:5" s="9" customFormat="1" x14ac:dyDescent="0.25">
      <c r="A705" s="1"/>
      <c r="B705" s="10"/>
      <c r="C705" s="11"/>
      <c r="D705" s="34"/>
      <c r="E705" s="34"/>
    </row>
    <row r="706" spans="1:5" s="9" customFormat="1" x14ac:dyDescent="0.25">
      <c r="A706" s="1"/>
      <c r="B706" s="10"/>
      <c r="C706" s="11"/>
      <c r="D706" s="34"/>
      <c r="E706" s="34"/>
    </row>
    <row r="707" spans="1:5" s="9" customFormat="1" x14ac:dyDescent="0.25">
      <c r="A707" s="1"/>
      <c r="B707" s="10"/>
      <c r="C707" s="11"/>
      <c r="D707" s="34"/>
      <c r="E707" s="34"/>
    </row>
    <row r="708" spans="1:5" s="9" customFormat="1" x14ac:dyDescent="0.25">
      <c r="A708" s="1"/>
      <c r="B708" s="10"/>
      <c r="C708" s="11"/>
      <c r="D708" s="34"/>
      <c r="E708" s="34"/>
    </row>
    <row r="709" spans="1:5" s="9" customFormat="1" x14ac:dyDescent="0.25">
      <c r="A709" s="1"/>
      <c r="B709" s="10"/>
      <c r="C709" s="11"/>
      <c r="D709" s="34"/>
      <c r="E709" s="34"/>
    </row>
    <row r="710" spans="1:5" s="9" customFormat="1" x14ac:dyDescent="0.25">
      <c r="A710" s="1"/>
      <c r="B710" s="10"/>
      <c r="C710" s="11"/>
      <c r="D710" s="34"/>
      <c r="E710" s="34"/>
    </row>
    <row r="711" spans="1:5" s="9" customFormat="1" x14ac:dyDescent="0.25">
      <c r="A711" s="1"/>
      <c r="B711" s="10"/>
      <c r="C711" s="11"/>
      <c r="D711" s="34"/>
      <c r="E711" s="34"/>
    </row>
    <row r="712" spans="1:5" s="9" customFormat="1" x14ac:dyDescent="0.25">
      <c r="A712" s="1"/>
      <c r="B712" s="10"/>
      <c r="C712" s="11"/>
      <c r="D712" s="34"/>
      <c r="E712" s="34"/>
    </row>
    <row r="713" spans="1:5" s="9" customFormat="1" x14ac:dyDescent="0.25">
      <c r="A713" s="1"/>
      <c r="B713" s="10"/>
      <c r="C713" s="11"/>
      <c r="D713" s="34"/>
      <c r="E713" s="34"/>
    </row>
    <row r="714" spans="1:5" s="9" customFormat="1" x14ac:dyDescent="0.25">
      <c r="A714" s="1"/>
      <c r="B714" s="10"/>
      <c r="C714" s="11"/>
      <c r="D714" s="34"/>
      <c r="E714" s="34"/>
    </row>
    <row r="715" spans="1:5" s="9" customFormat="1" x14ac:dyDescent="0.25">
      <c r="A715" s="1"/>
      <c r="B715" s="10"/>
      <c r="C715" s="11"/>
      <c r="D715" s="34"/>
      <c r="E715" s="34"/>
    </row>
    <row r="716" spans="1:5" s="9" customFormat="1" x14ac:dyDescent="0.25">
      <c r="A716" s="1"/>
      <c r="B716" s="10"/>
      <c r="C716" s="11"/>
      <c r="D716" s="34"/>
      <c r="E716" s="34"/>
    </row>
    <row r="717" spans="1:5" s="9" customFormat="1" x14ac:dyDescent="0.25">
      <c r="A717" s="1"/>
      <c r="B717" s="10"/>
      <c r="C717" s="11"/>
      <c r="D717" s="34"/>
      <c r="E717" s="34"/>
    </row>
    <row r="718" spans="1:5" s="9" customFormat="1" x14ac:dyDescent="0.25">
      <c r="A718" s="1"/>
      <c r="B718" s="10"/>
      <c r="C718" s="11"/>
      <c r="D718" s="34"/>
      <c r="E718" s="34"/>
    </row>
    <row r="719" spans="1:5" s="9" customFormat="1" x14ac:dyDescent="0.25">
      <c r="A719" s="1"/>
      <c r="B719" s="10"/>
      <c r="C719" s="11"/>
      <c r="D719" s="34"/>
      <c r="E719" s="34"/>
    </row>
    <row r="720" spans="1:5" s="9" customFormat="1" x14ac:dyDescent="0.25">
      <c r="A720" s="1"/>
      <c r="B720" s="10"/>
      <c r="C720" s="11"/>
      <c r="D720" s="34"/>
      <c r="E720" s="34"/>
    </row>
    <row r="721" spans="1:5" s="9" customFormat="1" x14ac:dyDescent="0.25">
      <c r="A721" s="1"/>
      <c r="B721" s="10"/>
      <c r="C721" s="11"/>
      <c r="D721" s="34"/>
      <c r="E721" s="34"/>
    </row>
    <row r="722" spans="1:5" s="9" customFormat="1" x14ac:dyDescent="0.25">
      <c r="A722" s="1"/>
      <c r="B722" s="10"/>
      <c r="C722" s="11"/>
      <c r="D722" s="34"/>
      <c r="E722" s="34"/>
    </row>
    <row r="723" spans="1:5" s="9" customFormat="1" x14ac:dyDescent="0.25">
      <c r="A723" s="1"/>
      <c r="B723" s="10"/>
      <c r="C723" s="11"/>
      <c r="D723" s="34"/>
      <c r="E723" s="34"/>
    </row>
    <row r="724" spans="1:5" s="9" customFormat="1" x14ac:dyDescent="0.25">
      <c r="A724" s="1"/>
      <c r="B724" s="10"/>
      <c r="C724" s="11"/>
      <c r="D724" s="34"/>
      <c r="E724" s="34"/>
    </row>
    <row r="725" spans="1:5" s="9" customFormat="1" x14ac:dyDescent="0.25">
      <c r="A725" s="1"/>
      <c r="B725" s="10"/>
      <c r="C725" s="11"/>
      <c r="D725" s="34"/>
      <c r="E725" s="34"/>
    </row>
    <row r="726" spans="1:5" s="9" customFormat="1" x14ac:dyDescent="0.25">
      <c r="A726" s="1"/>
      <c r="B726" s="10"/>
      <c r="C726" s="11"/>
      <c r="D726" s="34"/>
      <c r="E726" s="34"/>
    </row>
    <row r="727" spans="1:5" s="9" customFormat="1" x14ac:dyDescent="0.25">
      <c r="A727" s="1"/>
      <c r="B727" s="10"/>
      <c r="C727" s="11"/>
      <c r="D727" s="34"/>
      <c r="E727" s="34"/>
    </row>
    <row r="728" spans="1:5" s="9" customFormat="1" x14ac:dyDescent="0.25">
      <c r="A728" s="1"/>
      <c r="B728" s="10"/>
      <c r="C728" s="11"/>
      <c r="D728" s="34"/>
      <c r="E728" s="34"/>
    </row>
    <row r="729" spans="1:5" s="9" customFormat="1" x14ac:dyDescent="0.25">
      <c r="A729" s="1"/>
      <c r="B729" s="10"/>
      <c r="C729" s="11"/>
      <c r="D729" s="34"/>
      <c r="E729" s="34"/>
    </row>
    <row r="730" spans="1:5" s="9" customFormat="1" x14ac:dyDescent="0.25">
      <c r="A730" s="1"/>
      <c r="B730" s="10"/>
      <c r="C730" s="11"/>
      <c r="D730" s="34"/>
      <c r="E730" s="34"/>
    </row>
    <row r="731" spans="1:5" s="9" customFormat="1" x14ac:dyDescent="0.25">
      <c r="A731" s="1"/>
      <c r="B731" s="10"/>
      <c r="C731" s="11"/>
      <c r="D731" s="34"/>
      <c r="E731" s="34"/>
    </row>
    <row r="732" spans="1:5" s="9" customFormat="1" x14ac:dyDescent="0.25">
      <c r="A732" s="1"/>
      <c r="B732" s="10"/>
      <c r="C732" s="11"/>
      <c r="D732" s="34"/>
      <c r="E732" s="34"/>
    </row>
    <row r="733" spans="1:5" s="9" customFormat="1" x14ac:dyDescent="0.25">
      <c r="A733" s="1"/>
      <c r="B733" s="10"/>
      <c r="C733" s="11"/>
      <c r="D733" s="34"/>
      <c r="E733" s="34"/>
    </row>
    <row r="734" spans="1:5" s="9" customFormat="1" x14ac:dyDescent="0.25">
      <c r="A734" s="1"/>
      <c r="B734" s="10"/>
      <c r="C734" s="11"/>
      <c r="D734" s="34"/>
      <c r="E734" s="34"/>
    </row>
    <row r="735" spans="1:5" s="9" customFormat="1" x14ac:dyDescent="0.25">
      <c r="A735" s="1"/>
      <c r="B735" s="10"/>
      <c r="C735" s="11"/>
      <c r="D735" s="34"/>
      <c r="E735" s="34"/>
    </row>
    <row r="736" spans="1:5" s="9" customFormat="1" x14ac:dyDescent="0.25">
      <c r="A736" s="1"/>
      <c r="B736" s="10"/>
      <c r="C736" s="11"/>
      <c r="D736" s="34"/>
      <c r="E736" s="34"/>
    </row>
    <row r="737" spans="1:5" s="9" customFormat="1" x14ac:dyDescent="0.25">
      <c r="A737" s="1"/>
      <c r="B737" s="10"/>
      <c r="C737" s="11"/>
      <c r="D737" s="34"/>
      <c r="E737" s="34"/>
    </row>
    <row r="738" spans="1:5" s="9" customFormat="1" x14ac:dyDescent="0.25">
      <c r="A738" s="1"/>
      <c r="B738" s="10"/>
      <c r="C738" s="11"/>
      <c r="D738" s="34"/>
      <c r="E738" s="34"/>
    </row>
    <row r="739" spans="1:5" s="9" customFormat="1" x14ac:dyDescent="0.25">
      <c r="A739" s="1"/>
      <c r="B739" s="10"/>
      <c r="C739" s="11"/>
      <c r="D739" s="34"/>
      <c r="E739" s="34"/>
    </row>
    <row r="740" spans="1:5" s="9" customFormat="1" x14ac:dyDescent="0.25">
      <c r="A740" s="1"/>
      <c r="B740" s="10"/>
      <c r="C740" s="11"/>
      <c r="D740" s="34"/>
      <c r="E740" s="34"/>
    </row>
    <row r="741" spans="1:5" s="9" customFormat="1" x14ac:dyDescent="0.25">
      <c r="A741" s="1"/>
      <c r="B741" s="10"/>
      <c r="C741" s="11"/>
      <c r="D741" s="34"/>
      <c r="E741" s="34"/>
    </row>
    <row r="742" spans="1:5" s="9" customFormat="1" x14ac:dyDescent="0.25">
      <c r="A742" s="1"/>
      <c r="B742" s="10"/>
      <c r="C742" s="11"/>
      <c r="D742" s="34"/>
      <c r="E742" s="34"/>
    </row>
    <row r="743" spans="1:5" s="9" customFormat="1" x14ac:dyDescent="0.25">
      <c r="A743" s="1"/>
      <c r="B743" s="10"/>
      <c r="C743" s="11"/>
      <c r="D743" s="34"/>
      <c r="E743" s="34"/>
    </row>
    <row r="744" spans="1:5" s="9" customFormat="1" x14ac:dyDescent="0.25">
      <c r="A744" s="1"/>
      <c r="B744" s="10"/>
      <c r="C744" s="11"/>
      <c r="D744" s="34"/>
      <c r="E744" s="34"/>
    </row>
    <row r="745" spans="1:5" s="9" customFormat="1" x14ac:dyDescent="0.25">
      <c r="A745" s="1"/>
      <c r="B745" s="10"/>
      <c r="C745" s="11"/>
      <c r="D745" s="34"/>
      <c r="E745" s="34"/>
    </row>
    <row r="746" spans="1:5" s="9" customFormat="1" x14ac:dyDescent="0.25">
      <c r="A746" s="1"/>
      <c r="B746" s="10"/>
      <c r="C746" s="11"/>
      <c r="D746" s="34"/>
      <c r="E746" s="34"/>
    </row>
    <row r="747" spans="1:5" s="9" customFormat="1" x14ac:dyDescent="0.25">
      <c r="A747" s="1"/>
      <c r="B747" s="10"/>
      <c r="C747" s="11"/>
      <c r="D747" s="34"/>
      <c r="E747" s="34"/>
    </row>
    <row r="748" spans="1:5" s="9" customFormat="1" x14ac:dyDescent="0.25">
      <c r="A748" s="1"/>
      <c r="B748" s="10"/>
      <c r="C748" s="11"/>
      <c r="D748" s="34"/>
      <c r="E748" s="34"/>
    </row>
    <row r="749" spans="1:5" s="9" customFormat="1" x14ac:dyDescent="0.25">
      <c r="A749" s="1"/>
      <c r="B749" s="10"/>
      <c r="C749" s="11"/>
      <c r="D749" s="34"/>
      <c r="E749" s="34"/>
    </row>
    <row r="750" spans="1:5" s="9" customFormat="1" x14ac:dyDescent="0.25">
      <c r="A750" s="1"/>
      <c r="B750" s="10"/>
      <c r="C750" s="11"/>
      <c r="D750" s="34"/>
      <c r="E750" s="34"/>
    </row>
    <row r="751" spans="1:5" s="9" customFormat="1" x14ac:dyDescent="0.25">
      <c r="A751" s="1"/>
      <c r="B751" s="10"/>
      <c r="C751" s="11"/>
      <c r="D751" s="34"/>
      <c r="E751" s="34"/>
    </row>
    <row r="752" spans="1:5" s="9" customFormat="1" x14ac:dyDescent="0.25">
      <c r="A752" s="1"/>
      <c r="B752" s="10"/>
      <c r="C752" s="11"/>
      <c r="D752" s="34"/>
      <c r="E752" s="34"/>
    </row>
    <row r="753" spans="1:5" s="9" customFormat="1" x14ac:dyDescent="0.25">
      <c r="A753" s="1"/>
      <c r="B753" s="10"/>
      <c r="C753" s="11"/>
      <c r="D753" s="34"/>
      <c r="E753" s="34"/>
    </row>
    <row r="754" spans="1:5" s="9" customFormat="1" x14ac:dyDescent="0.25">
      <c r="A754" s="1"/>
      <c r="B754" s="10"/>
      <c r="C754" s="11"/>
      <c r="D754" s="34"/>
      <c r="E754" s="34"/>
    </row>
    <row r="755" spans="1:5" s="9" customFormat="1" x14ac:dyDescent="0.25">
      <c r="A755" s="1"/>
      <c r="B755" s="10"/>
      <c r="C755" s="11"/>
      <c r="D755" s="34"/>
      <c r="E755" s="34"/>
    </row>
    <row r="756" spans="1:5" s="9" customFormat="1" x14ac:dyDescent="0.25">
      <c r="A756" s="1"/>
      <c r="B756" s="10"/>
      <c r="C756" s="11"/>
      <c r="D756" s="34"/>
      <c r="E756" s="34"/>
    </row>
    <row r="757" spans="1:5" s="9" customFormat="1" x14ac:dyDescent="0.25">
      <c r="A757" s="1"/>
      <c r="B757" s="10"/>
      <c r="C757" s="11"/>
      <c r="D757" s="34"/>
      <c r="E757" s="34"/>
    </row>
    <row r="758" spans="1:5" s="9" customFormat="1" x14ac:dyDescent="0.25">
      <c r="A758" s="1"/>
      <c r="B758" s="10"/>
      <c r="C758" s="11"/>
      <c r="D758" s="34"/>
      <c r="E758" s="34"/>
    </row>
    <row r="759" spans="1:5" s="9" customFormat="1" x14ac:dyDescent="0.25">
      <c r="A759" s="1"/>
      <c r="B759" s="10"/>
      <c r="C759" s="11"/>
      <c r="D759" s="34"/>
      <c r="E759" s="34"/>
    </row>
    <row r="760" spans="1:5" s="9" customFormat="1" x14ac:dyDescent="0.25">
      <c r="A760" s="1"/>
      <c r="B760" s="10"/>
      <c r="C760" s="11"/>
      <c r="D760" s="34"/>
      <c r="E760" s="34"/>
    </row>
    <row r="761" spans="1:5" s="9" customFormat="1" x14ac:dyDescent="0.25">
      <c r="A761" s="1"/>
      <c r="B761" s="10"/>
      <c r="C761" s="11"/>
      <c r="D761" s="34"/>
      <c r="E761" s="34"/>
    </row>
    <row r="762" spans="1:5" s="9" customFormat="1" x14ac:dyDescent="0.25">
      <c r="A762" s="1"/>
      <c r="B762" s="10"/>
      <c r="C762" s="11"/>
      <c r="D762" s="34"/>
      <c r="E762" s="34"/>
    </row>
    <row r="763" spans="1:5" s="9" customFormat="1" x14ac:dyDescent="0.25">
      <c r="A763" s="1"/>
      <c r="B763" s="10"/>
      <c r="C763" s="11"/>
      <c r="D763" s="34"/>
      <c r="E763" s="34"/>
    </row>
    <row r="764" spans="1:5" s="9" customFormat="1" x14ac:dyDescent="0.25">
      <c r="A764" s="1"/>
      <c r="B764" s="10"/>
      <c r="C764" s="11"/>
      <c r="D764" s="34"/>
      <c r="E764" s="34"/>
    </row>
    <row r="765" spans="1:5" s="9" customFormat="1" x14ac:dyDescent="0.25">
      <c r="A765" s="1"/>
      <c r="B765" s="10"/>
      <c r="C765" s="11"/>
      <c r="D765" s="34"/>
      <c r="E765" s="34"/>
    </row>
    <row r="766" spans="1:5" s="9" customFormat="1" x14ac:dyDescent="0.25">
      <c r="A766" s="1"/>
      <c r="B766" s="10"/>
      <c r="C766" s="11"/>
      <c r="D766" s="34"/>
      <c r="E766" s="34"/>
    </row>
    <row r="767" spans="1:5" s="9" customFormat="1" x14ac:dyDescent="0.25">
      <c r="A767" s="1"/>
      <c r="B767" s="10"/>
      <c r="C767" s="11"/>
      <c r="D767" s="34"/>
      <c r="E767" s="34"/>
    </row>
    <row r="768" spans="1:5" s="9" customFormat="1" x14ac:dyDescent="0.25">
      <c r="A768" s="1"/>
      <c r="B768" s="10"/>
      <c r="C768" s="11"/>
      <c r="D768" s="34"/>
      <c r="E768" s="34"/>
    </row>
    <row r="769" spans="1:5" s="9" customFormat="1" x14ac:dyDescent="0.25">
      <c r="A769" s="1"/>
      <c r="B769" s="10"/>
      <c r="C769" s="11"/>
      <c r="D769" s="34"/>
      <c r="E769" s="34"/>
    </row>
    <row r="770" spans="1:5" s="9" customFormat="1" x14ac:dyDescent="0.25">
      <c r="A770" s="1"/>
      <c r="B770" s="10"/>
      <c r="C770" s="11"/>
      <c r="D770" s="34"/>
      <c r="E770" s="34"/>
    </row>
    <row r="771" spans="1:5" s="9" customFormat="1" x14ac:dyDescent="0.25">
      <c r="A771" s="1"/>
      <c r="B771" s="10"/>
      <c r="C771" s="11"/>
      <c r="D771" s="34"/>
      <c r="E771" s="34"/>
    </row>
    <row r="772" spans="1:5" s="9" customFormat="1" x14ac:dyDescent="0.25">
      <c r="A772" s="1"/>
      <c r="B772" s="10"/>
      <c r="C772" s="11"/>
      <c r="D772" s="34"/>
      <c r="E772" s="34"/>
    </row>
    <row r="773" spans="1:5" s="9" customFormat="1" x14ac:dyDescent="0.25">
      <c r="A773" s="1"/>
      <c r="B773" s="10"/>
      <c r="C773" s="11"/>
      <c r="D773" s="34"/>
      <c r="E773" s="34"/>
    </row>
    <row r="774" spans="1:5" s="9" customFormat="1" x14ac:dyDescent="0.25">
      <c r="A774" s="1"/>
      <c r="B774" s="10"/>
      <c r="C774" s="11"/>
      <c r="D774" s="34"/>
      <c r="E774" s="34"/>
    </row>
    <row r="775" spans="1:5" s="9" customFormat="1" x14ac:dyDescent="0.25">
      <c r="A775" s="1"/>
      <c r="B775" s="10"/>
      <c r="C775" s="11"/>
      <c r="D775" s="34"/>
      <c r="E775" s="34"/>
    </row>
    <row r="776" spans="1:5" s="9" customFormat="1" x14ac:dyDescent="0.25">
      <c r="A776" s="1"/>
      <c r="B776" s="10"/>
      <c r="C776" s="11"/>
      <c r="D776" s="34"/>
      <c r="E776" s="34"/>
    </row>
    <row r="777" spans="1:5" s="9" customFormat="1" x14ac:dyDescent="0.25">
      <c r="A777" s="1"/>
      <c r="B777" s="10"/>
      <c r="C777" s="11"/>
      <c r="D777" s="34"/>
      <c r="E777" s="34"/>
    </row>
    <row r="778" spans="1:5" s="9" customFormat="1" x14ac:dyDescent="0.25">
      <c r="A778" s="1"/>
      <c r="B778" s="10"/>
      <c r="C778" s="11"/>
      <c r="D778" s="34"/>
      <c r="E778" s="34"/>
    </row>
    <row r="779" spans="1:5" s="9" customFormat="1" x14ac:dyDescent="0.25">
      <c r="A779" s="1"/>
      <c r="B779" s="10"/>
      <c r="C779" s="11"/>
      <c r="D779" s="34"/>
      <c r="E779" s="34"/>
    </row>
    <row r="780" spans="1:5" s="9" customFormat="1" x14ac:dyDescent="0.25">
      <c r="A780" s="1"/>
      <c r="B780" s="10"/>
      <c r="C780" s="11"/>
      <c r="D780" s="34"/>
      <c r="E780" s="34"/>
    </row>
    <row r="781" spans="1:5" s="9" customFormat="1" x14ac:dyDescent="0.25">
      <c r="A781" s="1"/>
      <c r="B781" s="10"/>
      <c r="C781" s="11"/>
      <c r="D781" s="34"/>
      <c r="E781" s="34"/>
    </row>
    <row r="782" spans="1:5" s="9" customFormat="1" x14ac:dyDescent="0.25">
      <c r="A782" s="1"/>
      <c r="B782" s="10"/>
      <c r="C782" s="11"/>
      <c r="D782" s="34"/>
      <c r="E782" s="34"/>
    </row>
    <row r="783" spans="1:5" s="9" customFormat="1" x14ac:dyDescent="0.25">
      <c r="A783" s="1"/>
      <c r="B783" s="10"/>
      <c r="C783" s="11"/>
      <c r="D783" s="34"/>
      <c r="E783" s="34"/>
    </row>
    <row r="784" spans="1:5" s="9" customFormat="1" x14ac:dyDescent="0.25">
      <c r="A784" s="1"/>
      <c r="B784" s="10"/>
      <c r="C784" s="11"/>
      <c r="D784" s="34"/>
      <c r="E784" s="34"/>
    </row>
    <row r="785" spans="1:5" s="9" customFormat="1" x14ac:dyDescent="0.25">
      <c r="A785" s="1"/>
      <c r="B785" s="10"/>
      <c r="C785" s="11"/>
      <c r="D785" s="34"/>
      <c r="E785" s="34"/>
    </row>
    <row r="786" spans="1:5" s="9" customFormat="1" x14ac:dyDescent="0.25">
      <c r="A786" s="1"/>
      <c r="B786" s="10"/>
      <c r="C786" s="11"/>
      <c r="D786" s="34"/>
      <c r="E786" s="34"/>
    </row>
    <row r="787" spans="1:5" s="9" customFormat="1" x14ac:dyDescent="0.25">
      <c r="A787" s="1"/>
      <c r="B787" s="10"/>
      <c r="C787" s="11"/>
      <c r="D787" s="34"/>
      <c r="E787" s="34"/>
    </row>
    <row r="788" spans="1:5" s="9" customFormat="1" x14ac:dyDescent="0.25">
      <c r="A788" s="1"/>
      <c r="B788" s="10"/>
      <c r="C788" s="11"/>
      <c r="D788" s="34"/>
      <c r="E788" s="34"/>
    </row>
    <row r="789" spans="1:5" s="9" customFormat="1" x14ac:dyDescent="0.25">
      <c r="A789" s="1"/>
      <c r="B789" s="10"/>
      <c r="C789" s="11"/>
      <c r="D789" s="34"/>
      <c r="E789" s="34"/>
    </row>
    <row r="790" spans="1:5" s="9" customFormat="1" x14ac:dyDescent="0.25">
      <c r="A790" s="1"/>
      <c r="B790" s="10"/>
      <c r="C790" s="11"/>
      <c r="D790" s="34"/>
      <c r="E790" s="34"/>
    </row>
    <row r="791" spans="1:5" s="9" customFormat="1" x14ac:dyDescent="0.25">
      <c r="A791" s="1"/>
      <c r="B791" s="10"/>
      <c r="C791" s="11"/>
      <c r="D791" s="34"/>
      <c r="E791" s="34"/>
    </row>
    <row r="792" spans="1:5" s="9" customFormat="1" x14ac:dyDescent="0.25">
      <c r="A792" s="1"/>
      <c r="B792" s="10"/>
      <c r="C792" s="11"/>
      <c r="D792" s="34"/>
      <c r="E792" s="34"/>
    </row>
    <row r="793" spans="1:5" s="9" customFormat="1" x14ac:dyDescent="0.25">
      <c r="A793" s="1"/>
      <c r="B793" s="10"/>
      <c r="C793" s="11"/>
      <c r="D793" s="34"/>
      <c r="E793" s="34"/>
    </row>
    <row r="794" spans="1:5" s="9" customFormat="1" x14ac:dyDescent="0.25">
      <c r="A794" s="1"/>
      <c r="B794" s="10"/>
      <c r="C794" s="11"/>
      <c r="D794" s="34"/>
      <c r="E794" s="34"/>
    </row>
    <row r="795" spans="1:5" s="9" customFormat="1" x14ac:dyDescent="0.25">
      <c r="A795" s="1"/>
      <c r="B795" s="10"/>
      <c r="C795" s="11"/>
      <c r="D795" s="34"/>
      <c r="E795" s="34"/>
    </row>
    <row r="796" spans="1:5" s="9" customFormat="1" x14ac:dyDescent="0.25">
      <c r="A796" s="1"/>
      <c r="B796" s="10"/>
      <c r="C796" s="11"/>
      <c r="D796" s="34"/>
      <c r="E796" s="34"/>
    </row>
    <row r="797" spans="1:5" s="9" customFormat="1" x14ac:dyDescent="0.25">
      <c r="A797" s="1"/>
      <c r="B797" s="10"/>
      <c r="C797" s="11"/>
      <c r="D797" s="34"/>
      <c r="E797" s="34"/>
    </row>
    <row r="798" spans="1:5" s="9" customFormat="1" x14ac:dyDescent="0.25">
      <c r="A798" s="1"/>
      <c r="B798" s="10"/>
      <c r="C798" s="11"/>
      <c r="D798" s="34"/>
      <c r="E798" s="34"/>
    </row>
    <row r="799" spans="1:5" s="9" customFormat="1" x14ac:dyDescent="0.25">
      <c r="A799" s="1"/>
      <c r="B799" s="10"/>
      <c r="C799" s="11"/>
      <c r="D799" s="34"/>
      <c r="E799" s="34"/>
    </row>
    <row r="800" spans="1:5" s="9" customFormat="1" x14ac:dyDescent="0.25">
      <c r="A800" s="1"/>
      <c r="B800" s="10"/>
      <c r="C800" s="11"/>
      <c r="D800" s="34"/>
      <c r="E800" s="34"/>
    </row>
    <row r="801" spans="1:5" s="9" customFormat="1" x14ac:dyDescent="0.25">
      <c r="A801" s="1"/>
      <c r="B801" s="10"/>
      <c r="C801" s="11"/>
      <c r="D801" s="34"/>
      <c r="E801" s="34"/>
    </row>
    <row r="802" spans="1:5" s="9" customFormat="1" x14ac:dyDescent="0.25">
      <c r="A802" s="1"/>
      <c r="B802" s="10"/>
      <c r="C802" s="11"/>
      <c r="D802" s="34"/>
      <c r="E802" s="34"/>
    </row>
    <row r="803" spans="1:5" s="9" customFormat="1" x14ac:dyDescent="0.25">
      <c r="A803" s="1"/>
      <c r="B803" s="10"/>
      <c r="C803" s="11"/>
      <c r="D803" s="34"/>
      <c r="E803" s="34"/>
    </row>
    <row r="804" spans="1:5" s="9" customFormat="1" x14ac:dyDescent="0.25">
      <c r="A804" s="1"/>
      <c r="B804" s="10"/>
      <c r="C804" s="11"/>
      <c r="D804" s="34"/>
      <c r="E804" s="34"/>
    </row>
    <row r="805" spans="1:5" s="9" customFormat="1" x14ac:dyDescent="0.25">
      <c r="A805" s="1"/>
      <c r="B805" s="10"/>
      <c r="C805" s="11"/>
      <c r="D805" s="34"/>
      <c r="E805" s="34"/>
    </row>
    <row r="806" spans="1:5" s="9" customFormat="1" x14ac:dyDescent="0.25">
      <c r="A806" s="1"/>
      <c r="B806" s="10"/>
      <c r="C806" s="11"/>
      <c r="D806" s="34"/>
      <c r="E806" s="34"/>
    </row>
    <row r="807" spans="1:5" s="9" customFormat="1" x14ac:dyDescent="0.25">
      <c r="A807" s="1"/>
      <c r="B807" s="10"/>
      <c r="C807" s="11"/>
      <c r="D807" s="34"/>
      <c r="E807" s="34"/>
    </row>
    <row r="808" spans="1:5" s="9" customFormat="1" x14ac:dyDescent="0.25">
      <c r="A808" s="1"/>
      <c r="B808" s="10"/>
      <c r="C808" s="11"/>
      <c r="D808" s="34"/>
      <c r="E808" s="34"/>
    </row>
    <row r="809" spans="1:5" s="9" customFormat="1" x14ac:dyDescent="0.25">
      <c r="A809" s="1"/>
      <c r="B809" s="10"/>
      <c r="C809" s="11"/>
      <c r="D809" s="34"/>
      <c r="E809" s="34"/>
    </row>
    <row r="810" spans="1:5" s="9" customFormat="1" x14ac:dyDescent="0.25">
      <c r="A810" s="1"/>
      <c r="B810" s="10"/>
      <c r="C810" s="11"/>
      <c r="D810" s="34"/>
      <c r="E810" s="34"/>
    </row>
    <row r="811" spans="1:5" s="9" customFormat="1" x14ac:dyDescent="0.25">
      <c r="A811" s="1"/>
      <c r="B811" s="10"/>
      <c r="C811" s="11"/>
      <c r="D811" s="34"/>
      <c r="E811" s="34"/>
    </row>
    <row r="812" spans="1:5" s="9" customFormat="1" x14ac:dyDescent="0.25">
      <c r="A812" s="1"/>
      <c r="B812" s="10"/>
      <c r="C812" s="11"/>
      <c r="D812" s="34"/>
      <c r="E812" s="34"/>
    </row>
    <row r="813" spans="1:5" s="9" customFormat="1" x14ac:dyDescent="0.25">
      <c r="A813" s="1"/>
      <c r="B813" s="10"/>
      <c r="C813" s="11"/>
      <c r="D813" s="34"/>
      <c r="E813" s="34"/>
    </row>
    <row r="814" spans="1:5" s="9" customFormat="1" x14ac:dyDescent="0.25">
      <c r="A814" s="1"/>
      <c r="B814" s="10"/>
      <c r="C814" s="11"/>
      <c r="D814" s="34"/>
      <c r="E814" s="34"/>
    </row>
    <row r="815" spans="1:5" s="9" customFormat="1" x14ac:dyDescent="0.25">
      <c r="A815" s="1"/>
      <c r="B815" s="10"/>
      <c r="C815" s="11"/>
      <c r="D815" s="34"/>
      <c r="E815" s="34"/>
    </row>
    <row r="816" spans="1:5" s="9" customFormat="1" x14ac:dyDescent="0.25">
      <c r="A816" s="1"/>
      <c r="B816" s="10"/>
      <c r="C816" s="11"/>
      <c r="D816" s="34"/>
      <c r="E816" s="34"/>
    </row>
    <row r="817" spans="1:5" s="9" customFormat="1" x14ac:dyDescent="0.25">
      <c r="A817" s="1"/>
      <c r="B817" s="10"/>
      <c r="C817" s="11"/>
      <c r="D817" s="34"/>
      <c r="E817" s="34"/>
    </row>
    <row r="818" spans="1:5" s="9" customFormat="1" x14ac:dyDescent="0.25">
      <c r="A818" s="1"/>
      <c r="B818" s="10"/>
      <c r="C818" s="11"/>
      <c r="D818" s="34"/>
      <c r="E818" s="34"/>
    </row>
    <row r="819" spans="1:5" s="9" customFormat="1" x14ac:dyDescent="0.25">
      <c r="A819" s="1"/>
      <c r="B819" s="10"/>
      <c r="C819" s="11"/>
      <c r="D819" s="34"/>
      <c r="E819" s="34"/>
    </row>
    <row r="820" spans="1:5" s="9" customFormat="1" x14ac:dyDescent="0.25">
      <c r="A820" s="1"/>
      <c r="B820" s="10"/>
      <c r="C820" s="11"/>
      <c r="D820" s="34"/>
      <c r="E820" s="34"/>
    </row>
    <row r="821" spans="1:5" s="9" customFormat="1" x14ac:dyDescent="0.25">
      <c r="A821" s="1"/>
      <c r="B821" s="10"/>
      <c r="C821" s="11"/>
      <c r="D821" s="34"/>
      <c r="E821" s="34"/>
    </row>
    <row r="822" spans="1:5" s="9" customFormat="1" x14ac:dyDescent="0.25">
      <c r="A822" s="1"/>
      <c r="B822" s="10"/>
      <c r="C822" s="11"/>
      <c r="D822" s="34"/>
      <c r="E822" s="34"/>
    </row>
    <row r="823" spans="1:5" s="9" customFormat="1" x14ac:dyDescent="0.25">
      <c r="A823" s="1"/>
      <c r="B823" s="10"/>
      <c r="C823" s="11"/>
      <c r="D823" s="34"/>
      <c r="E823" s="34"/>
    </row>
    <row r="824" spans="1:5" s="9" customFormat="1" x14ac:dyDescent="0.25">
      <c r="A824" s="1"/>
      <c r="B824" s="10"/>
      <c r="C824" s="11"/>
      <c r="D824" s="34"/>
      <c r="E824" s="34"/>
    </row>
    <row r="825" spans="1:5" s="9" customFormat="1" x14ac:dyDescent="0.25">
      <c r="A825" s="1"/>
      <c r="B825" s="10"/>
      <c r="C825" s="11"/>
      <c r="D825" s="34"/>
      <c r="E825" s="34"/>
    </row>
    <row r="826" spans="1:5" s="9" customFormat="1" x14ac:dyDescent="0.25">
      <c r="A826" s="1"/>
      <c r="B826" s="10"/>
      <c r="C826" s="11"/>
      <c r="D826" s="34"/>
      <c r="E826" s="34"/>
    </row>
    <row r="827" spans="1:5" s="9" customFormat="1" x14ac:dyDescent="0.25">
      <c r="A827" s="1"/>
      <c r="B827" s="10"/>
      <c r="C827" s="11"/>
      <c r="D827" s="34"/>
      <c r="E827" s="34"/>
    </row>
    <row r="828" spans="1:5" s="9" customFormat="1" x14ac:dyDescent="0.25">
      <c r="A828" s="1"/>
      <c r="B828" s="10"/>
      <c r="C828" s="11"/>
      <c r="D828" s="34"/>
      <c r="E828" s="34"/>
    </row>
    <row r="829" spans="1:5" s="9" customFormat="1" x14ac:dyDescent="0.25">
      <c r="A829" s="1"/>
      <c r="B829" s="10"/>
      <c r="C829" s="11"/>
      <c r="D829" s="34"/>
      <c r="E829" s="34"/>
    </row>
    <row r="830" spans="1:5" s="9" customFormat="1" x14ac:dyDescent="0.25">
      <c r="A830" s="1"/>
      <c r="B830" s="10"/>
      <c r="C830" s="11"/>
      <c r="D830" s="34"/>
      <c r="E830" s="34"/>
    </row>
    <row r="831" spans="1:5" s="9" customFormat="1" x14ac:dyDescent="0.25">
      <c r="A831" s="1"/>
      <c r="B831" s="10"/>
      <c r="C831" s="11"/>
      <c r="D831" s="34"/>
      <c r="E831" s="34"/>
    </row>
    <row r="832" spans="1:5" s="9" customFormat="1" x14ac:dyDescent="0.25">
      <c r="A832" s="1"/>
      <c r="B832" s="10"/>
      <c r="C832" s="11"/>
      <c r="D832" s="34"/>
      <c r="E832" s="34"/>
    </row>
    <row r="833" spans="1:5" s="9" customFormat="1" x14ac:dyDescent="0.25">
      <c r="A833" s="1"/>
      <c r="B833" s="10"/>
      <c r="C833" s="11"/>
      <c r="D833" s="34"/>
      <c r="E833" s="34"/>
    </row>
    <row r="834" spans="1:5" s="9" customFormat="1" x14ac:dyDescent="0.25">
      <c r="A834" s="1"/>
      <c r="B834" s="10"/>
      <c r="C834" s="11"/>
      <c r="D834" s="34"/>
      <c r="E834" s="34"/>
    </row>
    <row r="835" spans="1:5" s="9" customFormat="1" x14ac:dyDescent="0.25">
      <c r="A835" s="1"/>
      <c r="B835" s="10"/>
      <c r="C835" s="11"/>
      <c r="D835" s="34"/>
      <c r="E835" s="34"/>
    </row>
    <row r="836" spans="1:5" s="9" customFormat="1" x14ac:dyDescent="0.25">
      <c r="A836" s="1"/>
      <c r="B836" s="10"/>
      <c r="C836" s="11"/>
      <c r="D836" s="34"/>
      <c r="E836" s="34"/>
    </row>
    <row r="837" spans="1:5" s="9" customFormat="1" x14ac:dyDescent="0.25">
      <c r="A837" s="1"/>
      <c r="B837" s="10"/>
      <c r="C837" s="11"/>
      <c r="D837" s="34"/>
      <c r="E837" s="34"/>
    </row>
    <row r="838" spans="1:5" s="9" customFormat="1" x14ac:dyDescent="0.25">
      <c r="A838" s="1"/>
      <c r="B838" s="10"/>
      <c r="C838" s="11"/>
      <c r="D838" s="34"/>
      <c r="E838" s="34"/>
    </row>
    <row r="839" spans="1:5" s="9" customFormat="1" x14ac:dyDescent="0.25">
      <c r="A839" s="1"/>
      <c r="B839" s="10"/>
      <c r="C839" s="11"/>
      <c r="D839" s="34"/>
      <c r="E839" s="34"/>
    </row>
    <row r="840" spans="1:5" s="9" customFormat="1" x14ac:dyDescent="0.25">
      <c r="A840" s="1"/>
      <c r="B840" s="10"/>
      <c r="C840" s="11"/>
      <c r="D840" s="34"/>
      <c r="E840" s="34"/>
    </row>
    <row r="841" spans="1:5" s="9" customFormat="1" x14ac:dyDescent="0.25">
      <c r="A841" s="1"/>
      <c r="B841" s="10"/>
      <c r="C841" s="11"/>
      <c r="D841" s="34"/>
      <c r="E841" s="34"/>
    </row>
    <row r="842" spans="1:5" s="9" customFormat="1" x14ac:dyDescent="0.25">
      <c r="A842" s="1"/>
      <c r="B842" s="10"/>
      <c r="C842" s="11"/>
      <c r="D842" s="34"/>
      <c r="E842" s="34"/>
    </row>
    <row r="843" spans="1:5" s="9" customFormat="1" x14ac:dyDescent="0.25">
      <c r="A843" s="1"/>
      <c r="B843" s="10"/>
      <c r="C843" s="11"/>
      <c r="D843" s="34"/>
      <c r="E843" s="34"/>
    </row>
    <row r="844" spans="1:5" s="9" customFormat="1" x14ac:dyDescent="0.25">
      <c r="A844" s="1"/>
      <c r="B844" s="10"/>
      <c r="C844" s="11"/>
      <c r="D844" s="34"/>
      <c r="E844" s="34"/>
    </row>
    <row r="845" spans="1:5" s="9" customFormat="1" x14ac:dyDescent="0.25">
      <c r="A845" s="1"/>
      <c r="B845" s="10"/>
      <c r="C845" s="11"/>
      <c r="D845" s="34"/>
      <c r="E845" s="34"/>
    </row>
    <row r="846" spans="1:5" s="9" customFormat="1" x14ac:dyDescent="0.25">
      <c r="A846" s="1"/>
      <c r="B846" s="10"/>
      <c r="C846" s="11"/>
      <c r="D846" s="34"/>
      <c r="E846" s="34"/>
    </row>
    <row r="847" spans="1:5" s="9" customFormat="1" x14ac:dyDescent="0.25">
      <c r="A847" s="1"/>
      <c r="B847" s="10"/>
      <c r="C847" s="11"/>
      <c r="D847" s="34"/>
      <c r="E847" s="34"/>
    </row>
    <row r="848" spans="1:5" s="9" customFormat="1" x14ac:dyDescent="0.25">
      <c r="A848" s="1"/>
      <c r="B848" s="10"/>
      <c r="C848" s="11"/>
      <c r="D848" s="34"/>
      <c r="E848" s="34"/>
    </row>
    <row r="849" spans="1:5" s="9" customFormat="1" x14ac:dyDescent="0.25">
      <c r="A849" s="1"/>
      <c r="B849" s="10"/>
      <c r="C849" s="11"/>
      <c r="D849" s="34"/>
      <c r="E849" s="34"/>
    </row>
    <row r="850" spans="1:5" s="9" customFormat="1" x14ac:dyDescent="0.25">
      <c r="A850" s="1"/>
      <c r="B850" s="10"/>
      <c r="C850" s="11"/>
      <c r="D850" s="34"/>
      <c r="E850" s="34"/>
    </row>
    <row r="851" spans="1:5" s="9" customFormat="1" x14ac:dyDescent="0.25">
      <c r="A851" s="1"/>
      <c r="B851" s="10"/>
      <c r="C851" s="11"/>
      <c r="D851" s="34"/>
      <c r="E851" s="34"/>
    </row>
    <row r="852" spans="1:5" s="9" customFormat="1" x14ac:dyDescent="0.25">
      <c r="A852" s="1"/>
      <c r="B852" s="10"/>
      <c r="C852" s="11"/>
      <c r="D852" s="34"/>
      <c r="E852" s="34"/>
    </row>
    <row r="853" spans="1:5" s="9" customFormat="1" x14ac:dyDescent="0.25">
      <c r="A853" s="1"/>
      <c r="B853" s="10"/>
      <c r="C853" s="11"/>
      <c r="D853" s="34"/>
      <c r="E853" s="34"/>
    </row>
    <row r="854" spans="1:5" s="9" customFormat="1" x14ac:dyDescent="0.25">
      <c r="A854" s="1"/>
      <c r="B854" s="10"/>
      <c r="C854" s="11"/>
      <c r="D854" s="34"/>
      <c r="E854" s="34"/>
    </row>
    <row r="855" spans="1:5" s="9" customFormat="1" x14ac:dyDescent="0.25">
      <c r="A855" s="1"/>
      <c r="B855" s="10"/>
      <c r="C855" s="11"/>
      <c r="D855" s="34"/>
      <c r="E855" s="34"/>
    </row>
    <row r="856" spans="1:5" s="9" customFormat="1" x14ac:dyDescent="0.25">
      <c r="A856" s="1"/>
      <c r="B856" s="10"/>
      <c r="C856" s="11"/>
      <c r="D856" s="34"/>
      <c r="E856" s="34"/>
    </row>
    <row r="857" spans="1:5" s="9" customFormat="1" x14ac:dyDescent="0.25">
      <c r="A857" s="1"/>
      <c r="B857" s="10"/>
      <c r="C857" s="11"/>
      <c r="D857" s="34"/>
      <c r="E857" s="34"/>
    </row>
    <row r="858" spans="1:5" s="9" customFormat="1" x14ac:dyDescent="0.25">
      <c r="A858" s="1"/>
      <c r="B858" s="10"/>
      <c r="C858" s="11"/>
      <c r="D858" s="34"/>
      <c r="E858" s="34"/>
    </row>
    <row r="859" spans="1:5" s="9" customFormat="1" x14ac:dyDescent="0.25">
      <c r="A859" s="1"/>
      <c r="B859" s="10"/>
      <c r="C859" s="11"/>
      <c r="D859" s="34"/>
      <c r="E859" s="34"/>
    </row>
    <row r="860" spans="1:5" s="9" customFormat="1" x14ac:dyDescent="0.25">
      <c r="A860" s="1"/>
      <c r="B860" s="10"/>
      <c r="C860" s="11"/>
      <c r="D860" s="34"/>
      <c r="E860" s="34"/>
    </row>
    <row r="861" spans="1:5" s="9" customFormat="1" x14ac:dyDescent="0.25">
      <c r="A861" s="1"/>
      <c r="B861" s="10"/>
      <c r="C861" s="11"/>
      <c r="D861" s="34"/>
      <c r="E861" s="34"/>
    </row>
    <row r="862" spans="1:5" s="9" customFormat="1" x14ac:dyDescent="0.25">
      <c r="A862" s="1"/>
      <c r="B862" s="10"/>
      <c r="C862" s="11"/>
      <c r="D862" s="34"/>
      <c r="E862" s="34"/>
    </row>
    <row r="863" spans="1:5" s="9" customFormat="1" x14ac:dyDescent="0.25">
      <c r="A863" s="1"/>
      <c r="B863" s="10"/>
      <c r="C863" s="11"/>
      <c r="D863" s="34"/>
      <c r="E863" s="34"/>
    </row>
    <row r="864" spans="1:5" s="9" customFormat="1" x14ac:dyDescent="0.25">
      <c r="A864" s="1"/>
      <c r="B864" s="10"/>
      <c r="C864" s="11"/>
      <c r="D864" s="34"/>
      <c r="E864" s="34"/>
    </row>
    <row r="865" spans="1:5" s="9" customFormat="1" x14ac:dyDescent="0.25">
      <c r="A865" s="1"/>
      <c r="B865" s="10"/>
      <c r="C865" s="11"/>
      <c r="D865" s="34"/>
      <c r="E865" s="34"/>
    </row>
    <row r="866" spans="1:5" s="9" customFormat="1" x14ac:dyDescent="0.25">
      <c r="A866" s="1"/>
      <c r="B866" s="10"/>
      <c r="C866" s="11"/>
      <c r="D866" s="34"/>
      <c r="E866" s="34"/>
    </row>
    <row r="867" spans="1:5" s="9" customFormat="1" x14ac:dyDescent="0.25">
      <c r="A867" s="1"/>
      <c r="B867" s="10"/>
      <c r="C867" s="11"/>
      <c r="D867" s="34"/>
      <c r="E867" s="34"/>
    </row>
    <row r="868" spans="1:5" s="9" customFormat="1" x14ac:dyDescent="0.25">
      <c r="A868" s="1"/>
      <c r="B868" s="10"/>
      <c r="C868" s="11"/>
      <c r="D868" s="34"/>
      <c r="E868" s="34"/>
    </row>
    <row r="869" spans="1:5" s="9" customFormat="1" x14ac:dyDescent="0.25">
      <c r="A869" s="1"/>
      <c r="B869" s="10"/>
      <c r="C869" s="11"/>
      <c r="D869" s="34"/>
      <c r="E869" s="34"/>
    </row>
    <row r="870" spans="1:5" s="9" customFormat="1" x14ac:dyDescent="0.25">
      <c r="A870" s="1"/>
      <c r="B870" s="10"/>
      <c r="C870" s="11"/>
      <c r="D870" s="34"/>
      <c r="E870" s="34"/>
    </row>
    <row r="871" spans="1:5" s="9" customFormat="1" x14ac:dyDescent="0.25">
      <c r="A871" s="1"/>
      <c r="B871" s="10"/>
      <c r="C871" s="11"/>
      <c r="D871" s="34"/>
      <c r="E871" s="34"/>
    </row>
    <row r="872" spans="1:5" s="9" customFormat="1" x14ac:dyDescent="0.25">
      <c r="A872" s="1"/>
      <c r="B872" s="10"/>
      <c r="C872" s="11"/>
      <c r="D872" s="34"/>
      <c r="E872" s="34"/>
    </row>
    <row r="873" spans="1:5" s="9" customFormat="1" x14ac:dyDescent="0.25">
      <c r="A873" s="1"/>
      <c r="B873" s="10"/>
      <c r="C873" s="11"/>
      <c r="D873" s="34"/>
      <c r="E873" s="34"/>
    </row>
    <row r="874" spans="1:5" s="9" customFormat="1" x14ac:dyDescent="0.25">
      <c r="A874" s="1"/>
      <c r="B874" s="10"/>
      <c r="C874" s="11"/>
      <c r="D874" s="34"/>
      <c r="E874" s="34"/>
    </row>
    <row r="875" spans="1:5" s="9" customFormat="1" x14ac:dyDescent="0.25">
      <c r="A875" s="1"/>
      <c r="B875" s="10"/>
      <c r="C875" s="11"/>
      <c r="D875" s="34"/>
      <c r="E875" s="34"/>
    </row>
    <row r="876" spans="1:5" s="9" customFormat="1" x14ac:dyDescent="0.25">
      <c r="A876" s="1"/>
      <c r="B876" s="10"/>
      <c r="C876" s="11"/>
      <c r="D876" s="34"/>
      <c r="E876" s="34"/>
    </row>
    <row r="877" spans="1:5" s="9" customFormat="1" x14ac:dyDescent="0.25">
      <c r="A877" s="1"/>
      <c r="B877" s="10"/>
      <c r="C877" s="11"/>
      <c r="D877" s="34"/>
      <c r="E877" s="34"/>
    </row>
    <row r="878" spans="1:5" s="9" customFormat="1" x14ac:dyDescent="0.25">
      <c r="A878" s="1"/>
      <c r="B878" s="10"/>
      <c r="C878" s="11"/>
      <c r="D878" s="34"/>
      <c r="E878" s="34"/>
    </row>
    <row r="879" spans="1:5" s="9" customFormat="1" x14ac:dyDescent="0.25">
      <c r="A879" s="1"/>
      <c r="B879" s="10"/>
      <c r="C879" s="11"/>
      <c r="D879" s="34"/>
      <c r="E879" s="34"/>
    </row>
    <row r="880" spans="1:5" s="9" customFormat="1" x14ac:dyDescent="0.25">
      <c r="A880" s="1"/>
      <c r="B880" s="10"/>
      <c r="C880" s="11"/>
      <c r="D880" s="34"/>
      <c r="E880" s="34"/>
    </row>
    <row r="881" spans="1:5" s="9" customFormat="1" x14ac:dyDescent="0.25">
      <c r="A881" s="1"/>
      <c r="B881" s="10"/>
      <c r="C881" s="11"/>
      <c r="D881" s="34"/>
      <c r="E881" s="34"/>
    </row>
    <row r="882" spans="1:5" s="9" customFormat="1" x14ac:dyDescent="0.25">
      <c r="A882" s="1"/>
      <c r="B882" s="10"/>
      <c r="C882" s="11"/>
      <c r="D882" s="34"/>
      <c r="E882" s="34"/>
    </row>
    <row r="883" spans="1:5" s="9" customFormat="1" x14ac:dyDescent="0.25">
      <c r="A883" s="1"/>
      <c r="B883" s="10"/>
      <c r="C883" s="11"/>
      <c r="D883" s="34"/>
      <c r="E883" s="34"/>
    </row>
    <row r="884" spans="1:5" s="9" customFormat="1" x14ac:dyDescent="0.25">
      <c r="A884" s="1"/>
      <c r="B884" s="10"/>
      <c r="C884" s="11"/>
      <c r="D884" s="34"/>
      <c r="E884" s="34"/>
    </row>
    <row r="885" spans="1:5" s="9" customFormat="1" x14ac:dyDescent="0.25">
      <c r="A885" s="1"/>
      <c r="B885" s="10"/>
      <c r="C885" s="11"/>
      <c r="D885" s="34"/>
      <c r="E885" s="34"/>
    </row>
    <row r="886" spans="1:5" s="9" customFormat="1" x14ac:dyDescent="0.25">
      <c r="A886" s="1"/>
      <c r="B886" s="10"/>
      <c r="C886" s="11"/>
      <c r="D886" s="34"/>
      <c r="E886" s="34"/>
    </row>
    <row r="887" spans="1:5" s="9" customFormat="1" x14ac:dyDescent="0.25">
      <c r="A887" s="1"/>
      <c r="B887" s="10"/>
      <c r="C887" s="11"/>
      <c r="D887" s="34"/>
      <c r="E887" s="34"/>
    </row>
    <row r="888" spans="1:5" s="9" customFormat="1" x14ac:dyDescent="0.25">
      <c r="A888" s="1"/>
      <c r="B888" s="10"/>
      <c r="C888" s="11"/>
      <c r="D888" s="34"/>
      <c r="E888" s="34"/>
    </row>
    <row r="889" spans="1:5" s="9" customFormat="1" x14ac:dyDescent="0.25">
      <c r="A889" s="1"/>
      <c r="B889" s="10"/>
      <c r="C889" s="11"/>
      <c r="D889" s="34"/>
      <c r="E889" s="34"/>
    </row>
    <row r="890" spans="1:5" s="9" customFormat="1" x14ac:dyDescent="0.25">
      <c r="A890" s="1"/>
      <c r="B890" s="10"/>
      <c r="C890" s="11"/>
      <c r="D890" s="34"/>
      <c r="E890" s="34"/>
    </row>
    <row r="891" spans="1:5" s="9" customFormat="1" x14ac:dyDescent="0.25">
      <c r="A891" s="1"/>
      <c r="B891" s="10"/>
      <c r="C891" s="11"/>
      <c r="D891" s="34"/>
      <c r="E891" s="34"/>
    </row>
    <row r="892" spans="1:5" s="9" customFormat="1" x14ac:dyDescent="0.25">
      <c r="A892" s="1"/>
      <c r="B892" s="10"/>
      <c r="C892" s="11"/>
      <c r="D892" s="34"/>
      <c r="E892" s="34"/>
    </row>
    <row r="893" spans="1:5" s="9" customFormat="1" x14ac:dyDescent="0.25">
      <c r="A893" s="1"/>
      <c r="B893" s="10"/>
      <c r="C893" s="11"/>
      <c r="D893" s="34"/>
      <c r="E893" s="34"/>
    </row>
    <row r="894" spans="1:5" s="9" customFormat="1" x14ac:dyDescent="0.25">
      <c r="A894" s="1"/>
      <c r="B894" s="10"/>
      <c r="C894" s="11"/>
      <c r="D894" s="34"/>
      <c r="E894" s="34"/>
    </row>
    <row r="895" spans="1:5" s="9" customFormat="1" x14ac:dyDescent="0.25">
      <c r="A895" s="1"/>
      <c r="B895" s="10"/>
      <c r="C895" s="11"/>
      <c r="D895" s="34"/>
      <c r="E895" s="34"/>
    </row>
    <row r="896" spans="1:5" s="9" customFormat="1" x14ac:dyDescent="0.25">
      <c r="A896" s="1"/>
      <c r="B896" s="10"/>
      <c r="C896" s="11"/>
      <c r="D896" s="34"/>
      <c r="E896" s="34"/>
    </row>
    <row r="897" spans="1:5" s="9" customFormat="1" x14ac:dyDescent="0.25">
      <c r="A897" s="1"/>
      <c r="B897" s="10"/>
      <c r="C897" s="11"/>
      <c r="D897" s="34"/>
      <c r="E897" s="34"/>
    </row>
    <row r="898" spans="1:5" s="9" customFormat="1" x14ac:dyDescent="0.25">
      <c r="A898" s="1"/>
      <c r="B898" s="10"/>
      <c r="C898" s="11"/>
      <c r="D898" s="34"/>
      <c r="E898" s="34"/>
    </row>
    <row r="899" spans="1:5" s="9" customFormat="1" x14ac:dyDescent="0.25">
      <c r="A899" s="1"/>
      <c r="B899" s="10"/>
      <c r="C899" s="11"/>
      <c r="D899" s="34"/>
      <c r="E899" s="34"/>
    </row>
    <row r="900" spans="1:5" s="9" customFormat="1" x14ac:dyDescent="0.25">
      <c r="A900" s="1"/>
      <c r="B900" s="10"/>
      <c r="C900" s="11"/>
      <c r="D900" s="34"/>
      <c r="E900" s="34"/>
    </row>
    <row r="901" spans="1:5" s="9" customFormat="1" x14ac:dyDescent="0.25">
      <c r="A901" s="1"/>
      <c r="B901" s="10"/>
      <c r="C901" s="11"/>
      <c r="D901" s="34"/>
      <c r="E901" s="34"/>
    </row>
    <row r="902" spans="1:5" s="9" customFormat="1" x14ac:dyDescent="0.25">
      <c r="A902" s="1"/>
      <c r="B902" s="10"/>
      <c r="C902" s="11"/>
      <c r="D902" s="34"/>
      <c r="E902" s="34"/>
    </row>
    <row r="903" spans="1:5" s="9" customFormat="1" x14ac:dyDescent="0.25">
      <c r="A903" s="1"/>
      <c r="B903" s="10"/>
      <c r="C903" s="11"/>
      <c r="D903" s="34"/>
      <c r="E903" s="34"/>
    </row>
    <row r="904" spans="1:5" s="9" customFormat="1" x14ac:dyDescent="0.25">
      <c r="A904" s="1"/>
      <c r="B904" s="10"/>
      <c r="C904" s="11"/>
      <c r="D904" s="34"/>
      <c r="E904" s="34"/>
    </row>
    <row r="905" spans="1:5" s="9" customFormat="1" x14ac:dyDescent="0.25">
      <c r="A905" s="1"/>
      <c r="B905" s="10"/>
      <c r="C905" s="11"/>
      <c r="D905" s="34"/>
      <c r="E905" s="34"/>
    </row>
    <row r="906" spans="1:5" s="9" customFormat="1" x14ac:dyDescent="0.25">
      <c r="A906" s="1"/>
      <c r="B906" s="10"/>
      <c r="C906" s="11"/>
      <c r="D906" s="34"/>
      <c r="E906" s="34"/>
    </row>
    <row r="907" spans="1:5" s="9" customFormat="1" x14ac:dyDescent="0.25">
      <c r="A907" s="1"/>
      <c r="B907" s="10"/>
      <c r="C907" s="11"/>
      <c r="D907" s="34"/>
      <c r="E907" s="34"/>
    </row>
    <row r="908" spans="1:5" s="9" customFormat="1" x14ac:dyDescent="0.25">
      <c r="A908" s="1"/>
      <c r="B908" s="10"/>
      <c r="C908" s="11"/>
      <c r="D908" s="34"/>
      <c r="E908" s="34"/>
    </row>
    <row r="909" spans="1:5" s="9" customFormat="1" x14ac:dyDescent="0.25">
      <c r="A909" s="1"/>
      <c r="B909" s="10"/>
      <c r="C909" s="11"/>
      <c r="D909" s="34"/>
      <c r="E909" s="34"/>
    </row>
    <row r="910" spans="1:5" s="9" customFormat="1" x14ac:dyDescent="0.25">
      <c r="A910" s="1"/>
      <c r="B910" s="10"/>
      <c r="C910" s="11"/>
      <c r="D910" s="34"/>
      <c r="E910" s="34"/>
    </row>
    <row r="911" spans="1:5" s="9" customFormat="1" x14ac:dyDescent="0.25">
      <c r="A911" s="1"/>
      <c r="B911" s="10"/>
      <c r="C911" s="11"/>
      <c r="D911" s="34"/>
      <c r="E911" s="34"/>
    </row>
    <row r="912" spans="1:5" s="9" customFormat="1" x14ac:dyDescent="0.25">
      <c r="A912" s="1"/>
      <c r="B912" s="10"/>
      <c r="C912" s="11"/>
      <c r="D912" s="34"/>
      <c r="E912" s="34"/>
    </row>
    <row r="913" spans="1:5" s="9" customFormat="1" x14ac:dyDescent="0.25">
      <c r="A913" s="1"/>
      <c r="B913" s="10"/>
      <c r="C913" s="11"/>
      <c r="D913" s="34"/>
      <c r="E913" s="34"/>
    </row>
    <row r="914" spans="1:5" s="9" customFormat="1" x14ac:dyDescent="0.25">
      <c r="A914" s="1"/>
      <c r="B914" s="10"/>
      <c r="C914" s="11"/>
      <c r="D914" s="34"/>
      <c r="E914" s="34"/>
    </row>
    <row r="915" spans="1:5" s="9" customFormat="1" x14ac:dyDescent="0.25">
      <c r="A915" s="1"/>
      <c r="B915" s="10"/>
      <c r="C915" s="11"/>
      <c r="D915" s="34"/>
      <c r="E915" s="34"/>
    </row>
    <row r="916" spans="1:5" s="9" customFormat="1" x14ac:dyDescent="0.25">
      <c r="A916" s="1"/>
      <c r="B916" s="10"/>
      <c r="C916" s="11"/>
      <c r="D916" s="34"/>
      <c r="E916" s="34"/>
    </row>
    <row r="917" spans="1:5" s="9" customFormat="1" x14ac:dyDescent="0.25">
      <c r="A917" s="1"/>
      <c r="B917" s="10"/>
      <c r="C917" s="11"/>
      <c r="D917" s="34"/>
      <c r="E917" s="34"/>
    </row>
    <row r="918" spans="1:5" s="9" customFormat="1" x14ac:dyDescent="0.25">
      <c r="A918" s="1"/>
      <c r="B918" s="10"/>
      <c r="C918" s="11"/>
      <c r="D918" s="34"/>
      <c r="E918" s="34"/>
    </row>
    <row r="919" spans="1:5" s="9" customFormat="1" x14ac:dyDescent="0.25">
      <c r="A919" s="1"/>
      <c r="B919" s="10"/>
      <c r="C919" s="11"/>
      <c r="D919" s="34"/>
      <c r="E919" s="34"/>
    </row>
    <row r="920" spans="1:5" s="9" customFormat="1" x14ac:dyDescent="0.25">
      <c r="A920" s="1"/>
      <c r="B920" s="10"/>
      <c r="C920" s="11"/>
      <c r="D920" s="34"/>
      <c r="E920" s="34"/>
    </row>
    <row r="921" spans="1:5" s="9" customFormat="1" x14ac:dyDescent="0.25">
      <c r="A921" s="1"/>
      <c r="B921" s="10"/>
      <c r="C921" s="11"/>
      <c r="D921" s="34"/>
      <c r="E921" s="34"/>
    </row>
    <row r="922" spans="1:5" s="9" customFormat="1" x14ac:dyDescent="0.25">
      <c r="A922" s="1"/>
      <c r="B922" s="10"/>
      <c r="C922" s="11"/>
      <c r="D922" s="34"/>
      <c r="E922" s="34"/>
    </row>
    <row r="923" spans="1:5" s="9" customFormat="1" x14ac:dyDescent="0.25">
      <c r="A923" s="1"/>
      <c r="B923" s="10"/>
      <c r="C923" s="11"/>
      <c r="D923" s="34"/>
      <c r="E923" s="34"/>
    </row>
    <row r="924" spans="1:5" s="9" customFormat="1" x14ac:dyDescent="0.25">
      <c r="A924" s="1"/>
      <c r="B924" s="10"/>
      <c r="C924" s="11"/>
      <c r="D924" s="34"/>
      <c r="E924" s="34"/>
    </row>
    <row r="925" spans="1:5" s="9" customFormat="1" x14ac:dyDescent="0.25">
      <c r="A925" s="1"/>
      <c r="B925" s="10"/>
      <c r="C925" s="11"/>
      <c r="D925" s="34"/>
      <c r="E925" s="34"/>
    </row>
    <row r="926" spans="1:5" s="9" customFormat="1" x14ac:dyDescent="0.25">
      <c r="A926" s="1"/>
      <c r="B926" s="10"/>
      <c r="C926" s="11"/>
      <c r="D926" s="34"/>
      <c r="E926" s="34"/>
    </row>
    <row r="927" spans="1:5" s="9" customFormat="1" x14ac:dyDescent="0.25">
      <c r="A927" s="1"/>
      <c r="B927" s="10"/>
      <c r="C927" s="11"/>
      <c r="D927" s="34"/>
      <c r="E927" s="34"/>
    </row>
    <row r="928" spans="1:5" s="9" customFormat="1" x14ac:dyDescent="0.25">
      <c r="A928" s="1"/>
      <c r="B928" s="10"/>
      <c r="C928" s="11"/>
      <c r="D928" s="34"/>
      <c r="E928" s="34"/>
    </row>
    <row r="929" spans="1:5" s="9" customFormat="1" x14ac:dyDescent="0.25">
      <c r="A929" s="1"/>
      <c r="B929" s="10"/>
      <c r="C929" s="11"/>
      <c r="D929" s="34"/>
      <c r="E929" s="34"/>
    </row>
    <row r="930" spans="1:5" s="9" customFormat="1" x14ac:dyDescent="0.25">
      <c r="A930" s="1"/>
      <c r="B930" s="10"/>
      <c r="C930" s="11"/>
      <c r="D930" s="34"/>
      <c r="E930" s="34"/>
    </row>
    <row r="931" spans="1:5" s="9" customFormat="1" x14ac:dyDescent="0.25">
      <c r="A931" s="1"/>
      <c r="B931" s="10"/>
      <c r="C931" s="11"/>
      <c r="D931" s="34"/>
      <c r="E931" s="34"/>
    </row>
    <row r="932" spans="1:5" s="9" customFormat="1" x14ac:dyDescent="0.25">
      <c r="A932" s="1"/>
      <c r="B932" s="10"/>
      <c r="C932" s="11"/>
      <c r="D932" s="34"/>
      <c r="E932" s="34"/>
    </row>
    <row r="933" spans="1:5" s="9" customFormat="1" x14ac:dyDescent="0.25">
      <c r="A933" s="1"/>
      <c r="B933" s="10"/>
      <c r="C933" s="11"/>
      <c r="D933" s="34"/>
      <c r="E933" s="34"/>
    </row>
    <row r="934" spans="1:5" s="9" customFormat="1" x14ac:dyDescent="0.25">
      <c r="A934" s="1"/>
      <c r="B934" s="10"/>
      <c r="C934" s="11"/>
      <c r="D934" s="34"/>
      <c r="E934" s="34"/>
    </row>
    <row r="935" spans="1:5" s="9" customFormat="1" x14ac:dyDescent="0.25">
      <c r="A935" s="1"/>
      <c r="B935" s="10"/>
      <c r="C935" s="11"/>
      <c r="D935" s="34"/>
      <c r="E935" s="34"/>
    </row>
    <row r="936" spans="1:5" s="9" customFormat="1" x14ac:dyDescent="0.25">
      <c r="A936" s="1"/>
      <c r="B936" s="10"/>
      <c r="C936" s="11"/>
      <c r="D936" s="34"/>
      <c r="E936" s="34"/>
    </row>
    <row r="937" spans="1:5" s="9" customFormat="1" x14ac:dyDescent="0.25">
      <c r="A937" s="1"/>
      <c r="B937" s="10"/>
      <c r="C937" s="11"/>
      <c r="D937" s="34"/>
      <c r="E937" s="34"/>
    </row>
    <row r="938" spans="1:5" s="9" customFormat="1" x14ac:dyDescent="0.25">
      <c r="A938" s="1"/>
      <c r="B938" s="10"/>
      <c r="C938" s="11"/>
      <c r="D938" s="34"/>
      <c r="E938" s="34"/>
    </row>
    <row r="939" spans="1:5" s="9" customFormat="1" x14ac:dyDescent="0.25">
      <c r="A939" s="1"/>
      <c r="B939" s="10"/>
      <c r="C939" s="11"/>
      <c r="D939" s="34"/>
      <c r="E939" s="34"/>
    </row>
    <row r="940" spans="1:5" s="9" customFormat="1" x14ac:dyDescent="0.25">
      <c r="A940" s="1"/>
      <c r="B940" s="10"/>
      <c r="C940" s="11"/>
      <c r="D940" s="34"/>
      <c r="E940" s="34"/>
    </row>
    <row r="941" spans="1:5" s="9" customFormat="1" x14ac:dyDescent="0.25">
      <c r="A941" s="1"/>
      <c r="B941" s="10"/>
      <c r="C941" s="11"/>
      <c r="D941" s="34"/>
      <c r="E941" s="34"/>
    </row>
    <row r="942" spans="1:5" s="9" customFormat="1" x14ac:dyDescent="0.25">
      <c r="A942" s="1"/>
      <c r="B942" s="10"/>
      <c r="C942" s="11"/>
      <c r="D942" s="34"/>
      <c r="E942" s="34"/>
    </row>
    <row r="943" spans="1:5" s="9" customFormat="1" x14ac:dyDescent="0.25">
      <c r="A943" s="1"/>
      <c r="B943" s="10"/>
      <c r="C943" s="11"/>
      <c r="D943" s="34"/>
      <c r="E943" s="34"/>
    </row>
    <row r="944" spans="1:5" s="9" customFormat="1" x14ac:dyDescent="0.25">
      <c r="A944" s="1"/>
      <c r="B944" s="10"/>
      <c r="C944" s="11"/>
      <c r="D944" s="34"/>
      <c r="E944" s="34"/>
    </row>
    <row r="945" spans="1:5" s="9" customFormat="1" x14ac:dyDescent="0.25">
      <c r="A945" s="1"/>
      <c r="B945" s="10"/>
      <c r="C945" s="11"/>
      <c r="D945" s="34"/>
      <c r="E945" s="34"/>
    </row>
    <row r="946" spans="1:5" s="9" customFormat="1" x14ac:dyDescent="0.25">
      <c r="A946" s="1"/>
      <c r="B946" s="10"/>
      <c r="C946" s="11"/>
      <c r="D946" s="34"/>
      <c r="E946" s="34"/>
    </row>
    <row r="947" spans="1:5" s="9" customFormat="1" x14ac:dyDescent="0.25">
      <c r="A947" s="1"/>
      <c r="B947" s="10"/>
      <c r="C947" s="11"/>
      <c r="D947" s="34"/>
      <c r="E947" s="34"/>
    </row>
    <row r="948" spans="1:5" s="9" customFormat="1" x14ac:dyDescent="0.25">
      <c r="A948" s="1"/>
      <c r="B948" s="10"/>
      <c r="C948" s="11"/>
      <c r="D948" s="34"/>
      <c r="E948" s="34"/>
    </row>
    <row r="949" spans="1:5" s="9" customFormat="1" x14ac:dyDescent="0.25">
      <c r="A949" s="1"/>
      <c r="B949" s="10"/>
      <c r="C949" s="11"/>
      <c r="D949" s="34"/>
      <c r="E949" s="34"/>
    </row>
    <row r="950" spans="1:5" s="9" customFormat="1" x14ac:dyDescent="0.25">
      <c r="A950" s="1"/>
      <c r="B950" s="10"/>
      <c r="C950" s="11"/>
      <c r="D950" s="34"/>
      <c r="E950" s="34"/>
    </row>
    <row r="951" spans="1:5" s="9" customFormat="1" x14ac:dyDescent="0.25">
      <c r="A951" s="1"/>
      <c r="B951" s="10"/>
      <c r="C951" s="11"/>
      <c r="D951" s="34"/>
      <c r="E951" s="34"/>
    </row>
    <row r="952" spans="1:5" s="9" customFormat="1" x14ac:dyDescent="0.25">
      <c r="A952" s="1"/>
      <c r="B952" s="10"/>
      <c r="C952" s="11"/>
      <c r="D952" s="34"/>
      <c r="E952" s="34"/>
    </row>
    <row r="953" spans="1:5" s="9" customFormat="1" x14ac:dyDescent="0.25">
      <c r="A953" s="1"/>
      <c r="B953" s="10"/>
      <c r="C953" s="11"/>
      <c r="D953" s="34"/>
      <c r="E953" s="34"/>
    </row>
    <row r="954" spans="1:5" s="9" customFormat="1" x14ac:dyDescent="0.25">
      <c r="A954" s="1"/>
      <c r="B954" s="10"/>
      <c r="C954" s="11"/>
      <c r="D954" s="34"/>
      <c r="E954" s="34"/>
    </row>
    <row r="955" spans="1:5" s="9" customFormat="1" x14ac:dyDescent="0.25">
      <c r="A955" s="1"/>
      <c r="B955" s="10"/>
      <c r="C955" s="11"/>
      <c r="D955" s="34"/>
      <c r="E955" s="34"/>
    </row>
    <row r="956" spans="1:5" s="9" customFormat="1" x14ac:dyDescent="0.25">
      <c r="A956" s="1"/>
      <c r="B956" s="10"/>
      <c r="C956" s="11"/>
      <c r="D956" s="34"/>
      <c r="E956" s="34"/>
    </row>
    <row r="957" spans="1:5" s="9" customFormat="1" x14ac:dyDescent="0.25">
      <c r="A957" s="1"/>
      <c r="B957" s="10"/>
      <c r="C957" s="11"/>
      <c r="D957" s="34"/>
      <c r="E957" s="34"/>
    </row>
    <row r="958" spans="1:5" s="9" customFormat="1" x14ac:dyDescent="0.25">
      <c r="A958" s="1"/>
      <c r="B958" s="10"/>
      <c r="C958" s="11"/>
      <c r="D958" s="34"/>
      <c r="E958" s="34"/>
    </row>
    <row r="959" spans="1:5" s="9" customFormat="1" x14ac:dyDescent="0.25">
      <c r="A959" s="1"/>
      <c r="B959" s="10"/>
      <c r="C959" s="11"/>
      <c r="D959" s="34"/>
      <c r="E959" s="34"/>
    </row>
    <row r="960" spans="1:5" s="9" customFormat="1" x14ac:dyDescent="0.25">
      <c r="A960" s="1"/>
      <c r="B960" s="10"/>
      <c r="C960" s="11"/>
      <c r="D960" s="34"/>
      <c r="E960" s="34"/>
    </row>
    <row r="961" spans="1:5" s="9" customFormat="1" x14ac:dyDescent="0.25">
      <c r="A961" s="1"/>
      <c r="B961" s="10"/>
      <c r="C961" s="11"/>
      <c r="D961" s="34"/>
      <c r="E961" s="34"/>
    </row>
    <row r="962" spans="1:5" s="9" customFormat="1" x14ac:dyDescent="0.25">
      <c r="A962" s="1"/>
      <c r="B962" s="10"/>
      <c r="C962" s="11"/>
      <c r="D962" s="34"/>
      <c r="E962" s="34"/>
    </row>
    <row r="963" spans="1:5" s="9" customFormat="1" x14ac:dyDescent="0.25">
      <c r="A963" s="1"/>
      <c r="B963" s="10"/>
      <c r="C963" s="11"/>
      <c r="D963" s="34"/>
      <c r="E963" s="34"/>
    </row>
    <row r="964" spans="1:5" s="9" customFormat="1" x14ac:dyDescent="0.25">
      <c r="A964" s="1"/>
      <c r="B964" s="10"/>
      <c r="C964" s="11"/>
      <c r="D964" s="34"/>
      <c r="E964" s="34"/>
    </row>
    <row r="965" spans="1:5" s="9" customFormat="1" x14ac:dyDescent="0.25">
      <c r="A965" s="1"/>
      <c r="B965" s="10"/>
      <c r="C965" s="11"/>
      <c r="D965" s="34"/>
      <c r="E965" s="34"/>
    </row>
    <row r="966" spans="1:5" s="9" customFormat="1" x14ac:dyDescent="0.25">
      <c r="A966" s="1"/>
      <c r="B966" s="10"/>
      <c r="C966" s="11"/>
      <c r="D966" s="34"/>
      <c r="E966" s="34"/>
    </row>
    <row r="967" spans="1:5" s="9" customFormat="1" x14ac:dyDescent="0.25">
      <c r="A967" s="1"/>
      <c r="B967" s="10"/>
      <c r="C967" s="11"/>
      <c r="D967" s="34"/>
      <c r="E967" s="34"/>
    </row>
    <row r="968" spans="1:5" s="9" customFormat="1" x14ac:dyDescent="0.25">
      <c r="A968" s="1"/>
      <c r="B968" s="10"/>
      <c r="C968" s="11"/>
      <c r="D968" s="34"/>
      <c r="E968" s="34"/>
    </row>
    <row r="969" spans="1:5" s="9" customFormat="1" x14ac:dyDescent="0.25">
      <c r="A969" s="1"/>
      <c r="B969" s="10"/>
      <c r="C969" s="11"/>
      <c r="D969" s="34"/>
      <c r="E969" s="34"/>
    </row>
    <row r="970" spans="1:5" s="9" customFormat="1" x14ac:dyDescent="0.25">
      <c r="A970" s="1"/>
      <c r="B970" s="10"/>
      <c r="C970" s="11"/>
      <c r="D970" s="34"/>
      <c r="E970" s="34"/>
    </row>
    <row r="971" spans="1:5" s="9" customFormat="1" x14ac:dyDescent="0.25">
      <c r="A971" s="1"/>
      <c r="B971" s="10"/>
      <c r="C971" s="11"/>
      <c r="D971" s="34"/>
      <c r="E971" s="34"/>
    </row>
    <row r="972" spans="1:5" s="9" customFormat="1" x14ac:dyDescent="0.25">
      <c r="A972" s="1"/>
      <c r="B972" s="10"/>
      <c r="C972" s="11"/>
      <c r="D972" s="34"/>
      <c r="E972" s="34"/>
    </row>
    <row r="973" spans="1:5" s="9" customFormat="1" x14ac:dyDescent="0.25">
      <c r="A973" s="1"/>
      <c r="B973" s="10"/>
      <c r="C973" s="11"/>
      <c r="D973" s="34"/>
      <c r="E973" s="34"/>
    </row>
    <row r="974" spans="1:5" s="9" customFormat="1" x14ac:dyDescent="0.25">
      <c r="A974" s="1"/>
      <c r="B974" s="10"/>
      <c r="C974" s="11"/>
      <c r="D974" s="34"/>
      <c r="E974" s="34"/>
    </row>
    <row r="975" spans="1:5" s="9" customFormat="1" x14ac:dyDescent="0.25">
      <c r="A975" s="1"/>
      <c r="B975" s="10"/>
      <c r="C975" s="11"/>
      <c r="D975" s="34"/>
      <c r="E975" s="34"/>
    </row>
    <row r="976" spans="1:5" s="9" customFormat="1" x14ac:dyDescent="0.25">
      <c r="A976" s="1"/>
      <c r="B976" s="10"/>
      <c r="C976" s="11"/>
      <c r="D976" s="34"/>
      <c r="E976" s="34"/>
    </row>
    <row r="977" spans="1:5" s="9" customFormat="1" x14ac:dyDescent="0.25">
      <c r="A977" s="1"/>
      <c r="B977" s="10"/>
      <c r="C977" s="11"/>
      <c r="D977" s="34"/>
      <c r="E977" s="34"/>
    </row>
    <row r="978" spans="1:5" s="9" customFormat="1" x14ac:dyDescent="0.25">
      <c r="A978" s="1"/>
      <c r="B978" s="10"/>
      <c r="C978" s="11"/>
      <c r="D978" s="34"/>
      <c r="E978" s="34"/>
    </row>
  </sheetData>
  <mergeCells count="11">
    <mergeCell ref="A1:E1"/>
    <mergeCell ref="A2:E2"/>
    <mergeCell ref="A4:E4"/>
    <mergeCell ref="A5:E5"/>
    <mergeCell ref="A11:C11"/>
    <mergeCell ref="D11:E11"/>
    <mergeCell ref="A9:C9"/>
    <mergeCell ref="D9:E9"/>
    <mergeCell ref="A10:C10"/>
    <mergeCell ref="D10:E10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A067-E26C-4AC8-A382-6B4CE1F3A985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67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1050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781200</v>
      </c>
      <c r="E10" s="70"/>
    </row>
    <row r="11" spans="1:6" s="9" customFormat="1" x14ac:dyDescent="0.25">
      <c r="A11" s="84" t="s">
        <v>40</v>
      </c>
      <c r="B11" s="85"/>
      <c r="C11" s="86"/>
      <c r="D11" s="87">
        <v>46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105</v>
      </c>
      <c r="E13" s="3">
        <f t="shared" ref="E13:E32" si="2">D13*2</f>
        <v>210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105</v>
      </c>
      <c r="E14" s="3">
        <f t="shared" si="2"/>
        <v>210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105</v>
      </c>
      <c r="E15" s="3">
        <f t="shared" si="2"/>
        <v>210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105</v>
      </c>
      <c r="E16" s="3">
        <f t="shared" si="2"/>
        <v>210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88</v>
      </c>
      <c r="E17" s="3">
        <f t="shared" si="2"/>
        <v>176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88</v>
      </c>
      <c r="E18" s="3">
        <f t="shared" si="2"/>
        <v>176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88</v>
      </c>
      <c r="E19" s="3">
        <f t="shared" si="2"/>
        <v>176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88</v>
      </c>
      <c r="E20" s="3">
        <f t="shared" si="2"/>
        <v>176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88</v>
      </c>
      <c r="E21" s="3">
        <f t="shared" si="2"/>
        <v>176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88</v>
      </c>
      <c r="E22" s="3">
        <f t="shared" si="2"/>
        <v>176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88</v>
      </c>
      <c r="E23" s="3">
        <f t="shared" si="2"/>
        <v>176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88</v>
      </c>
      <c r="E24" s="3">
        <f t="shared" si="2"/>
        <v>176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88</v>
      </c>
      <c r="E25" s="3">
        <f t="shared" si="2"/>
        <v>176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210</v>
      </c>
      <c r="E26" s="3">
        <f t="shared" si="2"/>
        <v>420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210</v>
      </c>
      <c r="E27" s="3">
        <f t="shared" si="2"/>
        <v>420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210</v>
      </c>
      <c r="E28" s="3">
        <f t="shared" si="2"/>
        <v>420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5250</v>
      </c>
      <c r="E29" s="3">
        <f t="shared" si="2"/>
        <v>10500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5250</v>
      </c>
      <c r="E30" s="3">
        <f t="shared" si="2"/>
        <v>10500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2100</v>
      </c>
      <c r="E31" s="3">
        <f t="shared" si="2"/>
        <v>4200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2100</v>
      </c>
      <c r="E32" s="3">
        <f t="shared" si="2"/>
        <v>4200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9:C9"/>
    <mergeCell ref="D9:E9"/>
    <mergeCell ref="A10:C10"/>
    <mergeCell ref="D10:E10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6D968-387A-4E2D-B1EE-D2FA146DB21E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4"/>
      <c r="E3" s="14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68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680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505920</v>
      </c>
      <c r="E10" s="70"/>
    </row>
    <row r="11" spans="1:6" s="9" customFormat="1" x14ac:dyDescent="0.25">
      <c r="A11" s="84" t="s">
        <v>40</v>
      </c>
      <c r="B11" s="85"/>
      <c r="C11" s="86"/>
      <c r="D11" s="87">
        <v>23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68</v>
      </c>
      <c r="E13" s="3">
        <f t="shared" ref="E13:E32" si="2">D13*2</f>
        <v>136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68</v>
      </c>
      <c r="E14" s="3">
        <f t="shared" si="2"/>
        <v>136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68</v>
      </c>
      <c r="E15" s="3">
        <f t="shared" si="2"/>
        <v>136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68</v>
      </c>
      <c r="E16" s="3">
        <f t="shared" si="2"/>
        <v>136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57</v>
      </c>
      <c r="E17" s="3">
        <f t="shared" si="2"/>
        <v>114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57</v>
      </c>
      <c r="E18" s="3">
        <f t="shared" si="2"/>
        <v>114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57</v>
      </c>
      <c r="E19" s="3">
        <f t="shared" si="2"/>
        <v>114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57</v>
      </c>
      <c r="E20" s="3">
        <f t="shared" si="2"/>
        <v>114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57</v>
      </c>
      <c r="E21" s="3">
        <f t="shared" si="2"/>
        <v>114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57</v>
      </c>
      <c r="E22" s="3">
        <f t="shared" si="2"/>
        <v>114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57</v>
      </c>
      <c r="E23" s="3">
        <f t="shared" si="2"/>
        <v>114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57</v>
      </c>
      <c r="E24" s="3">
        <f t="shared" si="2"/>
        <v>114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57</v>
      </c>
      <c r="E25" s="3">
        <f t="shared" si="2"/>
        <v>114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136</v>
      </c>
      <c r="E26" s="3">
        <f t="shared" si="2"/>
        <v>272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136</v>
      </c>
      <c r="E27" s="3">
        <f t="shared" si="2"/>
        <v>272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136</v>
      </c>
      <c r="E28" s="3">
        <f t="shared" si="2"/>
        <v>272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3400</v>
      </c>
      <c r="E29" s="3">
        <f t="shared" si="2"/>
        <v>6800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3400</v>
      </c>
      <c r="E30" s="3">
        <f t="shared" si="2"/>
        <v>6800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1360</v>
      </c>
      <c r="E31" s="3">
        <f t="shared" si="2"/>
        <v>2720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1360</v>
      </c>
      <c r="E32" s="3">
        <f t="shared" si="2"/>
        <v>2720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9:C9"/>
    <mergeCell ref="D9:E9"/>
    <mergeCell ref="A10:C10"/>
    <mergeCell ref="D10:E10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9EBC-E682-434B-AD01-181A77E74F1D}">
  <sheetPr>
    <pageSetUpPr fitToPage="1"/>
  </sheetPr>
  <dimension ref="A1:AI981"/>
  <sheetViews>
    <sheetView view="pageBreakPreview" zoomScale="59" zoomScaleNormal="100" zoomScaleSheetLayoutView="59" workbookViewId="0"/>
  </sheetViews>
  <sheetFormatPr defaultColWidth="14.42578125" defaultRowHeight="15.75" x14ac:dyDescent="0.25"/>
  <cols>
    <col min="1" max="1" width="4.85546875" style="46" customWidth="1"/>
    <col min="2" max="2" width="55.28515625" style="46" customWidth="1"/>
    <col min="3" max="4" width="9.85546875" style="56" customWidth="1"/>
    <col min="5" max="5" width="9.85546875" style="57" customWidth="1"/>
    <col min="6" max="23" width="9.85546875" style="1" customWidth="1"/>
    <col min="24" max="25" width="9.85546875" style="43" customWidth="1"/>
    <col min="26" max="29" width="9.85546875" style="1" customWidth="1"/>
    <col min="30" max="33" width="9.85546875" style="39" customWidth="1"/>
    <col min="34" max="35" width="9.28515625" style="39" customWidth="1"/>
    <col min="36" max="16384" width="14.42578125" style="46"/>
  </cols>
  <sheetData>
    <row r="1" spans="1:35" s="12" customFormat="1" x14ac:dyDescent="0.25">
      <c r="A1" s="37" t="s">
        <v>42</v>
      </c>
      <c r="B1" s="37"/>
      <c r="C1" s="38"/>
      <c r="D1" s="38"/>
      <c r="E1" s="38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9"/>
      <c r="AI1" s="39"/>
    </row>
    <row r="2" spans="1:35" s="12" customFormat="1" x14ac:dyDescent="0.25">
      <c r="A2" s="37" t="s">
        <v>0</v>
      </c>
      <c r="B2" s="37"/>
      <c r="C2" s="38"/>
      <c r="D2" s="38"/>
      <c r="E2" s="38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9"/>
      <c r="AI2" s="39"/>
    </row>
    <row r="3" spans="1:35" s="12" customFormat="1" x14ac:dyDescent="0.25">
      <c r="A3" s="37"/>
      <c r="B3" s="40"/>
      <c r="C3" s="41"/>
      <c r="D3" s="41"/>
      <c r="E3" s="4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3"/>
      <c r="Y3" s="43"/>
      <c r="Z3" s="1"/>
      <c r="AA3" s="1"/>
      <c r="AB3" s="1"/>
      <c r="AC3" s="1"/>
      <c r="AD3" s="39"/>
      <c r="AE3" s="39"/>
      <c r="AF3" s="39"/>
      <c r="AG3" s="39"/>
      <c r="AH3" s="39"/>
      <c r="AI3" s="39"/>
    </row>
    <row r="4" spans="1:35" s="12" customFormat="1" x14ac:dyDescent="0.25">
      <c r="A4" s="44" t="s">
        <v>43</v>
      </c>
      <c r="B4" s="44"/>
      <c r="C4" s="36"/>
      <c r="D4" s="36"/>
      <c r="E4" s="36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39"/>
      <c r="AI4" s="39"/>
    </row>
    <row r="5" spans="1:35" s="12" customFormat="1" x14ac:dyDescent="0.25">
      <c r="A5" s="44" t="s">
        <v>41</v>
      </c>
      <c r="B5" s="44"/>
      <c r="C5" s="36"/>
      <c r="D5" s="36"/>
      <c r="E5" s="36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39"/>
      <c r="AI5" s="39"/>
    </row>
    <row r="6" spans="1:35" s="12" customFormat="1" x14ac:dyDescent="0.25">
      <c r="A6" s="65" t="s">
        <v>56</v>
      </c>
      <c r="B6" s="66"/>
      <c r="C6" s="67">
        <v>15796</v>
      </c>
      <c r="D6" s="67"/>
      <c r="E6" s="6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3"/>
      <c r="Y6" s="43"/>
      <c r="Z6" s="1"/>
      <c r="AA6" s="1"/>
      <c r="AB6" s="1"/>
      <c r="AC6" s="1"/>
      <c r="AD6" s="39"/>
      <c r="AE6" s="39"/>
      <c r="AF6" s="39"/>
      <c r="AG6" s="39"/>
      <c r="AH6" s="39"/>
      <c r="AI6" s="39"/>
    </row>
    <row r="7" spans="1:35" s="12" customFormat="1" x14ac:dyDescent="0.25">
      <c r="A7" s="45" t="s">
        <v>1</v>
      </c>
      <c r="B7" s="36"/>
      <c r="C7" s="68">
        <f>C6*6.2*120</f>
        <v>11752224</v>
      </c>
      <c r="D7" s="68"/>
      <c r="E7" s="6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3"/>
      <c r="Y7" s="43"/>
      <c r="Z7" s="1"/>
      <c r="AA7" s="1"/>
      <c r="AB7" s="1"/>
      <c r="AC7" s="1"/>
      <c r="AD7" s="39"/>
      <c r="AE7" s="39"/>
      <c r="AF7" s="39"/>
      <c r="AG7" s="39"/>
      <c r="AH7" s="39"/>
      <c r="AI7" s="39"/>
    </row>
    <row r="8" spans="1:35" s="12" customFormat="1" x14ac:dyDescent="0.25">
      <c r="A8" s="45" t="s">
        <v>13</v>
      </c>
      <c r="B8" s="36"/>
      <c r="C8" s="67">
        <v>11</v>
      </c>
      <c r="D8" s="67"/>
      <c r="E8" s="6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3"/>
      <c r="Y8" s="43"/>
      <c r="Z8" s="1"/>
      <c r="AA8" s="1"/>
      <c r="AB8" s="1"/>
      <c r="AC8" s="1"/>
      <c r="AD8" s="39"/>
      <c r="AE8" s="39"/>
      <c r="AF8" s="39"/>
      <c r="AG8" s="39"/>
      <c r="AH8" s="39"/>
      <c r="AI8" s="39"/>
    </row>
    <row r="9" spans="1:35" s="12" customFormat="1" x14ac:dyDescent="0.25">
      <c r="A9" s="45" t="s">
        <v>14</v>
      </c>
      <c r="B9" s="36"/>
      <c r="C9" s="67">
        <v>474</v>
      </c>
      <c r="D9" s="67"/>
      <c r="E9" s="6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3"/>
      <c r="Y9" s="43"/>
      <c r="Z9" s="1"/>
      <c r="AA9" s="1"/>
      <c r="AB9" s="1"/>
      <c r="AC9" s="1"/>
      <c r="AD9" s="39"/>
      <c r="AE9" s="39"/>
      <c r="AF9" s="39"/>
      <c r="AG9" s="39"/>
      <c r="AH9" s="39"/>
      <c r="AI9" s="39"/>
    </row>
    <row r="10" spans="1:35" x14ac:dyDescent="0.25">
      <c r="A10" s="45"/>
      <c r="B10" s="36"/>
      <c r="C10" s="4"/>
      <c r="D10" s="4"/>
      <c r="E10" s="36"/>
    </row>
    <row r="11" spans="1:35" s="34" customFormat="1" x14ac:dyDescent="0.25">
      <c r="A11" s="2"/>
      <c r="B11" s="72"/>
      <c r="C11" s="73"/>
      <c r="D11" s="73"/>
      <c r="E11" s="74"/>
      <c r="F11" s="71" t="s">
        <v>44</v>
      </c>
      <c r="G11" s="71"/>
      <c r="H11" s="71" t="s">
        <v>45</v>
      </c>
      <c r="I11" s="71"/>
      <c r="J11" s="71" t="s">
        <v>46</v>
      </c>
      <c r="K11" s="71"/>
      <c r="L11" s="71" t="s">
        <v>47</v>
      </c>
      <c r="M11" s="71"/>
      <c r="N11" s="83" t="s">
        <v>48</v>
      </c>
      <c r="O11" s="83"/>
      <c r="P11" s="71" t="s">
        <v>62</v>
      </c>
      <c r="Q11" s="71"/>
      <c r="R11" s="71" t="s">
        <v>35</v>
      </c>
      <c r="S11" s="71"/>
      <c r="T11" s="71" t="s">
        <v>49</v>
      </c>
      <c r="U11" s="71"/>
      <c r="V11" s="71" t="s">
        <v>50</v>
      </c>
      <c r="W11" s="71"/>
      <c r="X11" s="71" t="s">
        <v>51</v>
      </c>
      <c r="Y11" s="71"/>
      <c r="Z11" s="71" t="s">
        <v>52</v>
      </c>
      <c r="AA11" s="71"/>
      <c r="AB11" s="71" t="s">
        <v>53</v>
      </c>
      <c r="AC11" s="71"/>
      <c r="AD11" s="81" t="s">
        <v>36</v>
      </c>
      <c r="AE11" s="82"/>
      <c r="AF11" s="81" t="s">
        <v>37</v>
      </c>
      <c r="AG11" s="82"/>
      <c r="AH11" s="33"/>
      <c r="AI11" s="33"/>
    </row>
    <row r="12" spans="1:35" s="35" customFormat="1" x14ac:dyDescent="0.25">
      <c r="A12" s="75" t="s">
        <v>38</v>
      </c>
      <c r="B12" s="76"/>
      <c r="C12" s="76"/>
      <c r="D12" s="76"/>
      <c r="E12" s="77"/>
      <c r="F12" s="69">
        <v>1980</v>
      </c>
      <c r="G12" s="69"/>
      <c r="H12" s="69">
        <v>2530</v>
      </c>
      <c r="I12" s="69"/>
      <c r="J12" s="69">
        <v>1230</v>
      </c>
      <c r="K12" s="69"/>
      <c r="L12" s="69">
        <v>2797</v>
      </c>
      <c r="M12" s="69"/>
      <c r="N12" s="69">
        <v>490</v>
      </c>
      <c r="O12" s="69"/>
      <c r="P12" s="69">
        <v>1330</v>
      </c>
      <c r="Q12" s="69"/>
      <c r="R12" s="89">
        <f>SUM(F12:Q12)</f>
        <v>10357</v>
      </c>
      <c r="S12" s="89"/>
      <c r="T12" s="69">
        <v>1609</v>
      </c>
      <c r="U12" s="69"/>
      <c r="V12" s="69">
        <v>970</v>
      </c>
      <c r="W12" s="69"/>
      <c r="X12" s="69">
        <v>1130</v>
      </c>
      <c r="Y12" s="69"/>
      <c r="Z12" s="69">
        <v>1050</v>
      </c>
      <c r="AA12" s="69"/>
      <c r="AB12" s="69">
        <v>680</v>
      </c>
      <c r="AC12" s="69"/>
      <c r="AD12" s="92">
        <f>SUM(T12:AC12)</f>
        <v>5439</v>
      </c>
      <c r="AE12" s="82"/>
      <c r="AF12" s="92">
        <f>R12+AD12</f>
        <v>15796</v>
      </c>
      <c r="AG12" s="82"/>
      <c r="AH12" s="4"/>
      <c r="AI12" s="4"/>
    </row>
    <row r="13" spans="1:35" s="11" customFormat="1" x14ac:dyDescent="0.25">
      <c r="A13" s="78" t="s">
        <v>39</v>
      </c>
      <c r="B13" s="79"/>
      <c r="C13" s="79"/>
      <c r="D13" s="79"/>
      <c r="E13" s="80"/>
      <c r="F13" s="70">
        <f>F12*6.2*120</f>
        <v>1473120</v>
      </c>
      <c r="G13" s="70"/>
      <c r="H13" s="70">
        <f t="shared" ref="H13" si="0">H12*6.2*120</f>
        <v>1882320</v>
      </c>
      <c r="I13" s="70"/>
      <c r="J13" s="70">
        <f t="shared" ref="J13" si="1">J12*6.2*120</f>
        <v>915120</v>
      </c>
      <c r="K13" s="70"/>
      <c r="L13" s="70">
        <f t="shared" ref="L13" si="2">L12*6.2*120</f>
        <v>2080968.0000000002</v>
      </c>
      <c r="M13" s="70"/>
      <c r="N13" s="70">
        <f t="shared" ref="N13" si="3">N12*6.2*120</f>
        <v>364560</v>
      </c>
      <c r="O13" s="70"/>
      <c r="P13" s="70">
        <f t="shared" ref="P13" si="4">P12*6.2*120</f>
        <v>989520</v>
      </c>
      <c r="Q13" s="70"/>
      <c r="R13" s="90">
        <f>SUM(F13:Q13)</f>
        <v>7705608</v>
      </c>
      <c r="S13" s="90"/>
      <c r="T13" s="70">
        <f t="shared" ref="T13" si="5">T12*6.2*120</f>
        <v>1197096.0000000002</v>
      </c>
      <c r="U13" s="70"/>
      <c r="V13" s="70">
        <f t="shared" ref="V13:X13" si="6">V12*6.2*120</f>
        <v>721680</v>
      </c>
      <c r="W13" s="70"/>
      <c r="X13" s="70">
        <f t="shared" si="6"/>
        <v>840720</v>
      </c>
      <c r="Y13" s="70"/>
      <c r="Z13" s="70">
        <f t="shared" ref="Z13" si="7">Z12*6.2*120</f>
        <v>781200</v>
      </c>
      <c r="AA13" s="70"/>
      <c r="AB13" s="70">
        <f t="shared" ref="AB13" si="8">AB12*6.2*120</f>
        <v>505920</v>
      </c>
      <c r="AC13" s="70"/>
      <c r="AD13" s="93">
        <f>SUM(T13:AC13)</f>
        <v>4046616</v>
      </c>
      <c r="AE13" s="94"/>
      <c r="AF13" s="93">
        <f>R13+AD13</f>
        <v>11752224</v>
      </c>
      <c r="AG13" s="94"/>
      <c r="AH13" s="36"/>
      <c r="AI13" s="36"/>
    </row>
    <row r="14" spans="1:35" s="9" customFormat="1" x14ac:dyDescent="0.25">
      <c r="A14" s="84" t="s">
        <v>40</v>
      </c>
      <c r="B14" s="85"/>
      <c r="C14" s="85"/>
      <c r="D14" s="85"/>
      <c r="E14" s="86"/>
      <c r="F14" s="87">
        <v>75</v>
      </c>
      <c r="G14" s="88"/>
      <c r="H14" s="87">
        <v>74</v>
      </c>
      <c r="I14" s="88"/>
      <c r="J14" s="87">
        <v>30</v>
      </c>
      <c r="K14" s="88"/>
      <c r="L14" s="87">
        <v>73</v>
      </c>
      <c r="M14" s="88"/>
      <c r="N14" s="87">
        <v>14</v>
      </c>
      <c r="O14" s="88"/>
      <c r="P14" s="87">
        <v>32</v>
      </c>
      <c r="Q14" s="88"/>
      <c r="R14" s="89">
        <f>SUM(F14:Q14)</f>
        <v>298</v>
      </c>
      <c r="S14" s="89"/>
      <c r="T14" s="87">
        <v>46</v>
      </c>
      <c r="U14" s="88"/>
      <c r="V14" s="87">
        <v>27</v>
      </c>
      <c r="W14" s="88"/>
      <c r="X14" s="91">
        <v>34</v>
      </c>
      <c r="Y14" s="91"/>
      <c r="Z14" s="87">
        <v>46</v>
      </c>
      <c r="AA14" s="88"/>
      <c r="AB14" s="87">
        <v>23</v>
      </c>
      <c r="AC14" s="88"/>
      <c r="AD14" s="92">
        <f>SUM(T14:AC14)</f>
        <v>176</v>
      </c>
      <c r="AE14" s="82"/>
      <c r="AF14" s="92">
        <f>R14+AD14</f>
        <v>474</v>
      </c>
      <c r="AG14" s="82"/>
      <c r="AH14" s="33"/>
      <c r="AI14" s="33"/>
    </row>
    <row r="15" spans="1:35" s="34" customFormat="1" ht="63" x14ac:dyDescent="0.25">
      <c r="A15" s="2" t="s">
        <v>2</v>
      </c>
      <c r="B15" s="8" t="s">
        <v>3</v>
      </c>
      <c r="C15" s="8" t="s">
        <v>34</v>
      </c>
      <c r="D15" s="8" t="s">
        <v>8</v>
      </c>
      <c r="E15" s="8" t="s">
        <v>4</v>
      </c>
      <c r="F15" s="8" t="s">
        <v>34</v>
      </c>
      <c r="G15" s="8" t="s">
        <v>8</v>
      </c>
      <c r="H15" s="8" t="s">
        <v>34</v>
      </c>
      <c r="I15" s="8" t="s">
        <v>8</v>
      </c>
      <c r="J15" s="8" t="s">
        <v>34</v>
      </c>
      <c r="K15" s="8" t="s">
        <v>8</v>
      </c>
      <c r="L15" s="8" t="s">
        <v>34</v>
      </c>
      <c r="M15" s="8" t="s">
        <v>8</v>
      </c>
      <c r="N15" s="8" t="s">
        <v>34</v>
      </c>
      <c r="O15" s="8" t="s">
        <v>8</v>
      </c>
      <c r="P15" s="8" t="s">
        <v>34</v>
      </c>
      <c r="Q15" s="8" t="s">
        <v>8</v>
      </c>
      <c r="R15" s="8" t="s">
        <v>34</v>
      </c>
      <c r="S15" s="8" t="s">
        <v>8</v>
      </c>
      <c r="T15" s="8" t="s">
        <v>34</v>
      </c>
      <c r="U15" s="8" t="s">
        <v>8</v>
      </c>
      <c r="V15" s="8" t="s">
        <v>34</v>
      </c>
      <c r="W15" s="8" t="s">
        <v>8</v>
      </c>
      <c r="X15" s="8" t="s">
        <v>34</v>
      </c>
      <c r="Y15" s="8" t="s">
        <v>8</v>
      </c>
      <c r="Z15" s="8" t="s">
        <v>34</v>
      </c>
      <c r="AA15" s="8" t="s">
        <v>8</v>
      </c>
      <c r="AB15" s="8" t="s">
        <v>34</v>
      </c>
      <c r="AC15" s="8" t="s">
        <v>8</v>
      </c>
      <c r="AD15" s="8" t="s">
        <v>34</v>
      </c>
      <c r="AE15" s="8" t="s">
        <v>8</v>
      </c>
      <c r="AF15" s="8" t="s">
        <v>34</v>
      </c>
      <c r="AG15" s="8" t="s">
        <v>8</v>
      </c>
      <c r="AH15" s="33"/>
      <c r="AI15" s="33"/>
    </row>
    <row r="16" spans="1:35" ht="30" x14ac:dyDescent="0.25">
      <c r="A16" s="47">
        <v>1</v>
      </c>
      <c r="B16" s="48" t="s">
        <v>16</v>
      </c>
      <c r="C16" s="49">
        <v>1580</v>
      </c>
      <c r="D16" s="50">
        <v>3160</v>
      </c>
      <c r="E16" s="50" t="s">
        <v>5</v>
      </c>
      <c r="F16" s="3">
        <f>F12/10</f>
        <v>198</v>
      </c>
      <c r="G16" s="3">
        <f>F16*2</f>
        <v>396</v>
      </c>
      <c r="H16" s="3">
        <f t="shared" ref="H16" si="9">H12/10</f>
        <v>253</v>
      </c>
      <c r="I16" s="3">
        <f t="shared" ref="I16:I31" si="10">H16*2</f>
        <v>506</v>
      </c>
      <c r="J16" s="3">
        <f t="shared" ref="J16" si="11">J12/10</f>
        <v>123</v>
      </c>
      <c r="K16" s="3">
        <f t="shared" ref="K16:K31" si="12">J16*2</f>
        <v>246</v>
      </c>
      <c r="L16" s="3">
        <v>280</v>
      </c>
      <c r="M16" s="3">
        <f t="shared" ref="M16:M31" si="13">L16*2</f>
        <v>560</v>
      </c>
      <c r="N16" s="3">
        <f t="shared" ref="N16" si="14">N12/10</f>
        <v>49</v>
      </c>
      <c r="O16" s="3">
        <f t="shared" ref="O16:O31" si="15">N16*2</f>
        <v>98</v>
      </c>
      <c r="P16" s="3">
        <f t="shared" ref="P16" si="16">P12/10</f>
        <v>133</v>
      </c>
      <c r="Q16" s="3">
        <f t="shared" ref="Q16:Q35" si="17">P16*2</f>
        <v>266</v>
      </c>
      <c r="R16" s="3">
        <f>F16+H16+J16+L16+N16+P16</f>
        <v>1036</v>
      </c>
      <c r="S16" s="3">
        <f>G16+I16+K16+M16+O16+Q16</f>
        <v>2072</v>
      </c>
      <c r="T16" s="3">
        <v>161</v>
      </c>
      <c r="U16" s="3">
        <f>T16*2</f>
        <v>322</v>
      </c>
      <c r="V16" s="3">
        <f t="shared" ref="V16" si="18">V12/10</f>
        <v>97</v>
      </c>
      <c r="W16" s="3">
        <f t="shared" ref="W16:W31" si="19">V16*2</f>
        <v>194</v>
      </c>
      <c r="X16" s="3">
        <f t="shared" ref="X16" si="20">X12/10</f>
        <v>113</v>
      </c>
      <c r="Y16" s="3">
        <f t="shared" ref="Y16:Y31" si="21">X16*2</f>
        <v>226</v>
      </c>
      <c r="Z16" s="3">
        <f t="shared" ref="Z16" si="22">Z12/10</f>
        <v>105</v>
      </c>
      <c r="AA16" s="3">
        <f t="shared" ref="AA16:AA31" si="23">Z16*2</f>
        <v>210</v>
      </c>
      <c r="AB16" s="3">
        <f t="shared" ref="AB16" si="24">AB12/10</f>
        <v>68</v>
      </c>
      <c r="AC16" s="3">
        <f t="shared" ref="AC16:AC35" si="25">AB16*2</f>
        <v>136</v>
      </c>
      <c r="AD16" s="3">
        <f>T16+V16+X16+Z16+AB16</f>
        <v>544</v>
      </c>
      <c r="AE16" s="3">
        <f t="shared" ref="AE16" si="26">AD16*2</f>
        <v>1088</v>
      </c>
      <c r="AF16" s="3">
        <f t="shared" ref="AF16:AF35" si="27">R16+AD16</f>
        <v>1580</v>
      </c>
      <c r="AG16" s="3">
        <f t="shared" ref="AG16" si="28">AF16*2</f>
        <v>3160</v>
      </c>
      <c r="AH16" s="4"/>
      <c r="AI16" s="4"/>
    </row>
    <row r="17" spans="1:35" ht="45" x14ac:dyDescent="0.25">
      <c r="A17" s="47">
        <v>2</v>
      </c>
      <c r="B17" s="51" t="s">
        <v>15</v>
      </c>
      <c r="C17" s="49">
        <v>1580</v>
      </c>
      <c r="D17" s="50">
        <v>3160</v>
      </c>
      <c r="E17" s="50" t="s">
        <v>5</v>
      </c>
      <c r="F17" s="3">
        <f>F12/10</f>
        <v>198</v>
      </c>
      <c r="G17" s="3">
        <f t="shared" ref="G17:G35" si="29">F17*2</f>
        <v>396</v>
      </c>
      <c r="H17" s="3">
        <f t="shared" ref="H17" si="30">H12/10</f>
        <v>253</v>
      </c>
      <c r="I17" s="3">
        <f t="shared" si="10"/>
        <v>506</v>
      </c>
      <c r="J17" s="3">
        <f t="shared" ref="J17" si="31">J12/10</f>
        <v>123</v>
      </c>
      <c r="K17" s="3">
        <f t="shared" si="12"/>
        <v>246</v>
      </c>
      <c r="L17" s="3">
        <v>280</v>
      </c>
      <c r="M17" s="3">
        <f t="shared" si="13"/>
        <v>560</v>
      </c>
      <c r="N17" s="3">
        <f t="shared" ref="N17" si="32">N12/10</f>
        <v>49</v>
      </c>
      <c r="O17" s="3">
        <f t="shared" si="15"/>
        <v>98</v>
      </c>
      <c r="P17" s="3">
        <f t="shared" ref="P17" si="33">P12/10</f>
        <v>133</v>
      </c>
      <c r="Q17" s="3">
        <f t="shared" si="17"/>
        <v>266</v>
      </c>
      <c r="R17" s="3">
        <f t="shared" ref="R17:R35" si="34">F17+H17+J17+L17+N17+P17</f>
        <v>1036</v>
      </c>
      <c r="S17" s="3">
        <f t="shared" ref="S17:S35" si="35">G17+I17+K17+M17+O17+Q17</f>
        <v>2072</v>
      </c>
      <c r="T17" s="3">
        <v>161</v>
      </c>
      <c r="U17" s="3">
        <f t="shared" ref="U17:U35" si="36">T17*2</f>
        <v>322</v>
      </c>
      <c r="V17" s="3">
        <f t="shared" ref="V17" si="37">V12/10</f>
        <v>97</v>
      </c>
      <c r="W17" s="3">
        <f t="shared" si="19"/>
        <v>194</v>
      </c>
      <c r="X17" s="3">
        <f t="shared" ref="X17" si="38">X12/10</f>
        <v>113</v>
      </c>
      <c r="Y17" s="3">
        <f t="shared" si="21"/>
        <v>226</v>
      </c>
      <c r="Z17" s="3">
        <f t="shared" ref="Z17" si="39">Z12/10</f>
        <v>105</v>
      </c>
      <c r="AA17" s="3">
        <f t="shared" si="23"/>
        <v>210</v>
      </c>
      <c r="AB17" s="3">
        <f t="shared" ref="AB17" si="40">AB12/10</f>
        <v>68</v>
      </c>
      <c r="AC17" s="3">
        <f t="shared" si="25"/>
        <v>136</v>
      </c>
      <c r="AD17" s="3">
        <f t="shared" ref="AD17:AD35" si="41">T17+V17+X17+Z17+AB17</f>
        <v>544</v>
      </c>
      <c r="AE17" s="3">
        <f t="shared" ref="AE17:AE35" si="42">AD17*2</f>
        <v>1088</v>
      </c>
      <c r="AF17" s="3">
        <f t="shared" si="27"/>
        <v>1580</v>
      </c>
      <c r="AG17" s="3">
        <f t="shared" ref="AG17:AG35" si="43">AF17*2</f>
        <v>3160</v>
      </c>
      <c r="AH17" s="4"/>
      <c r="AI17" s="4"/>
    </row>
    <row r="18" spans="1:35" ht="60" x14ac:dyDescent="0.25">
      <c r="A18" s="47">
        <v>3</v>
      </c>
      <c r="B18" s="48" t="s">
        <v>12</v>
      </c>
      <c r="C18" s="49">
        <v>1580</v>
      </c>
      <c r="D18" s="50">
        <v>3160</v>
      </c>
      <c r="E18" s="50" t="s">
        <v>54</v>
      </c>
      <c r="F18" s="3">
        <f>F12/10</f>
        <v>198</v>
      </c>
      <c r="G18" s="3">
        <f t="shared" si="29"/>
        <v>396</v>
      </c>
      <c r="H18" s="3">
        <f t="shared" ref="H18" si="44">H12/10</f>
        <v>253</v>
      </c>
      <c r="I18" s="3">
        <f t="shared" si="10"/>
        <v>506</v>
      </c>
      <c r="J18" s="3">
        <f t="shared" ref="J18" si="45">J12/10</f>
        <v>123</v>
      </c>
      <c r="K18" s="3">
        <f t="shared" si="12"/>
        <v>246</v>
      </c>
      <c r="L18" s="3">
        <v>280</v>
      </c>
      <c r="M18" s="3">
        <f t="shared" si="13"/>
        <v>560</v>
      </c>
      <c r="N18" s="3">
        <f t="shared" ref="N18" si="46">N12/10</f>
        <v>49</v>
      </c>
      <c r="O18" s="3">
        <f t="shared" si="15"/>
        <v>98</v>
      </c>
      <c r="P18" s="3">
        <f t="shared" ref="P18" si="47">P12/10</f>
        <v>133</v>
      </c>
      <c r="Q18" s="3">
        <f t="shared" si="17"/>
        <v>266</v>
      </c>
      <c r="R18" s="3">
        <f t="shared" si="34"/>
        <v>1036</v>
      </c>
      <c r="S18" s="3">
        <f t="shared" si="35"/>
        <v>2072</v>
      </c>
      <c r="T18" s="3">
        <v>161</v>
      </c>
      <c r="U18" s="3">
        <f t="shared" si="36"/>
        <v>322</v>
      </c>
      <c r="V18" s="3">
        <f t="shared" ref="V18" si="48">V12/10</f>
        <v>97</v>
      </c>
      <c r="W18" s="3">
        <f t="shared" si="19"/>
        <v>194</v>
      </c>
      <c r="X18" s="3">
        <f t="shared" ref="X18" si="49">X12/10</f>
        <v>113</v>
      </c>
      <c r="Y18" s="3">
        <f t="shared" si="21"/>
        <v>226</v>
      </c>
      <c r="Z18" s="3">
        <f t="shared" ref="Z18" si="50">Z12/10</f>
        <v>105</v>
      </c>
      <c r="AA18" s="3">
        <f t="shared" si="23"/>
        <v>210</v>
      </c>
      <c r="AB18" s="3">
        <f t="shared" ref="AB18" si="51">AB12/10</f>
        <v>68</v>
      </c>
      <c r="AC18" s="3">
        <f t="shared" si="25"/>
        <v>136</v>
      </c>
      <c r="AD18" s="3">
        <f t="shared" si="41"/>
        <v>544</v>
      </c>
      <c r="AE18" s="3">
        <f t="shared" si="42"/>
        <v>1088</v>
      </c>
      <c r="AF18" s="3">
        <f t="shared" si="27"/>
        <v>1580</v>
      </c>
      <c r="AG18" s="3">
        <f t="shared" si="43"/>
        <v>3160</v>
      </c>
      <c r="AH18" s="4"/>
      <c r="AI18" s="4"/>
    </row>
    <row r="19" spans="1:35" ht="45" x14ac:dyDescent="0.25">
      <c r="A19" s="47">
        <v>4</v>
      </c>
      <c r="B19" s="52" t="s">
        <v>9</v>
      </c>
      <c r="C19" s="49">
        <v>1580</v>
      </c>
      <c r="D19" s="50">
        <v>3160</v>
      </c>
      <c r="E19" s="50" t="s">
        <v>7</v>
      </c>
      <c r="F19" s="3">
        <f>F12/10</f>
        <v>198</v>
      </c>
      <c r="G19" s="3">
        <f t="shared" si="29"/>
        <v>396</v>
      </c>
      <c r="H19" s="3">
        <f t="shared" ref="H19" si="52">H12/10</f>
        <v>253</v>
      </c>
      <c r="I19" s="3">
        <f t="shared" si="10"/>
        <v>506</v>
      </c>
      <c r="J19" s="3">
        <f t="shared" ref="J19" si="53">J12/10</f>
        <v>123</v>
      </c>
      <c r="K19" s="3">
        <f t="shared" si="12"/>
        <v>246</v>
      </c>
      <c r="L19" s="3">
        <v>280</v>
      </c>
      <c r="M19" s="3">
        <f t="shared" si="13"/>
        <v>560</v>
      </c>
      <c r="N19" s="3">
        <f t="shared" ref="N19" si="54">N12/10</f>
        <v>49</v>
      </c>
      <c r="O19" s="3">
        <f t="shared" si="15"/>
        <v>98</v>
      </c>
      <c r="P19" s="3">
        <f t="shared" ref="P19" si="55">P12/10</f>
        <v>133</v>
      </c>
      <c r="Q19" s="3">
        <f t="shared" si="17"/>
        <v>266</v>
      </c>
      <c r="R19" s="3">
        <f t="shared" si="34"/>
        <v>1036</v>
      </c>
      <c r="S19" s="3">
        <f t="shared" si="35"/>
        <v>2072</v>
      </c>
      <c r="T19" s="3">
        <v>161</v>
      </c>
      <c r="U19" s="3">
        <f t="shared" si="36"/>
        <v>322</v>
      </c>
      <c r="V19" s="3">
        <f t="shared" ref="V19" si="56">V12/10</f>
        <v>97</v>
      </c>
      <c r="W19" s="3">
        <f t="shared" si="19"/>
        <v>194</v>
      </c>
      <c r="X19" s="3">
        <f t="shared" ref="X19" si="57">X12/10</f>
        <v>113</v>
      </c>
      <c r="Y19" s="3">
        <f t="shared" si="21"/>
        <v>226</v>
      </c>
      <c r="Z19" s="3">
        <f t="shared" ref="Z19" si="58">Z12/10</f>
        <v>105</v>
      </c>
      <c r="AA19" s="3">
        <f t="shared" si="23"/>
        <v>210</v>
      </c>
      <c r="AB19" s="3">
        <f t="shared" ref="AB19" si="59">AB12/10</f>
        <v>68</v>
      </c>
      <c r="AC19" s="3">
        <f t="shared" si="25"/>
        <v>136</v>
      </c>
      <c r="AD19" s="3">
        <f t="shared" si="41"/>
        <v>544</v>
      </c>
      <c r="AE19" s="3">
        <f t="shared" si="42"/>
        <v>1088</v>
      </c>
      <c r="AF19" s="3">
        <f t="shared" si="27"/>
        <v>1580</v>
      </c>
      <c r="AG19" s="3">
        <f t="shared" si="43"/>
        <v>3160</v>
      </c>
      <c r="AH19" s="4"/>
      <c r="AI19" s="4"/>
    </row>
    <row r="20" spans="1:35" ht="45" x14ac:dyDescent="0.25">
      <c r="A20" s="47">
        <v>5</v>
      </c>
      <c r="B20" s="48" t="s">
        <v>20</v>
      </c>
      <c r="C20" s="49">
        <v>1318</v>
      </c>
      <c r="D20" s="50">
        <v>2636</v>
      </c>
      <c r="E20" s="50" t="s">
        <v>7</v>
      </c>
      <c r="F20" s="3">
        <v>165</v>
      </c>
      <c r="G20" s="3">
        <f t="shared" si="29"/>
        <v>330</v>
      </c>
      <c r="H20" s="3">
        <v>211</v>
      </c>
      <c r="I20" s="3">
        <f t="shared" si="10"/>
        <v>422</v>
      </c>
      <c r="J20" s="3">
        <v>103</v>
      </c>
      <c r="K20" s="3">
        <f t="shared" si="12"/>
        <v>206</v>
      </c>
      <c r="L20" s="3">
        <v>233</v>
      </c>
      <c r="M20" s="3">
        <f t="shared" si="13"/>
        <v>466</v>
      </c>
      <c r="N20" s="3">
        <v>41</v>
      </c>
      <c r="O20" s="3">
        <f t="shared" si="15"/>
        <v>82</v>
      </c>
      <c r="P20" s="3">
        <v>111</v>
      </c>
      <c r="Q20" s="3">
        <f t="shared" si="17"/>
        <v>222</v>
      </c>
      <c r="R20" s="3">
        <f t="shared" si="34"/>
        <v>864</v>
      </c>
      <c r="S20" s="3">
        <f t="shared" si="35"/>
        <v>1728</v>
      </c>
      <c r="T20" s="3">
        <v>134</v>
      </c>
      <c r="U20" s="3">
        <f t="shared" si="36"/>
        <v>268</v>
      </c>
      <c r="V20" s="3">
        <v>81</v>
      </c>
      <c r="W20" s="3">
        <f t="shared" si="19"/>
        <v>162</v>
      </c>
      <c r="X20" s="3">
        <v>94</v>
      </c>
      <c r="Y20" s="3">
        <f t="shared" si="21"/>
        <v>188</v>
      </c>
      <c r="Z20" s="3">
        <v>88</v>
      </c>
      <c r="AA20" s="3">
        <f t="shared" si="23"/>
        <v>176</v>
      </c>
      <c r="AB20" s="3">
        <v>57</v>
      </c>
      <c r="AC20" s="3">
        <f t="shared" si="25"/>
        <v>114</v>
      </c>
      <c r="AD20" s="3">
        <f t="shared" si="41"/>
        <v>454</v>
      </c>
      <c r="AE20" s="3">
        <f t="shared" si="42"/>
        <v>908</v>
      </c>
      <c r="AF20" s="3">
        <f t="shared" si="27"/>
        <v>1318</v>
      </c>
      <c r="AG20" s="3">
        <f t="shared" si="43"/>
        <v>2636</v>
      </c>
      <c r="AH20" s="4"/>
      <c r="AI20" s="4"/>
    </row>
    <row r="21" spans="1:35" ht="30" x14ac:dyDescent="0.25">
      <c r="A21" s="47">
        <v>6</v>
      </c>
      <c r="B21" s="48" t="s">
        <v>31</v>
      </c>
      <c r="C21" s="49">
        <v>1318</v>
      </c>
      <c r="D21" s="50">
        <v>2636</v>
      </c>
      <c r="E21" s="50" t="s">
        <v>5</v>
      </c>
      <c r="F21" s="3">
        <v>165</v>
      </c>
      <c r="G21" s="3">
        <f t="shared" si="29"/>
        <v>330</v>
      </c>
      <c r="H21" s="3">
        <v>211</v>
      </c>
      <c r="I21" s="3">
        <f t="shared" si="10"/>
        <v>422</v>
      </c>
      <c r="J21" s="3">
        <v>103</v>
      </c>
      <c r="K21" s="3">
        <f t="shared" si="12"/>
        <v>206</v>
      </c>
      <c r="L21" s="3">
        <v>233</v>
      </c>
      <c r="M21" s="3">
        <f t="shared" si="13"/>
        <v>466</v>
      </c>
      <c r="N21" s="3">
        <v>41</v>
      </c>
      <c r="O21" s="3">
        <f t="shared" si="15"/>
        <v>82</v>
      </c>
      <c r="P21" s="3">
        <v>111</v>
      </c>
      <c r="Q21" s="3">
        <f t="shared" si="17"/>
        <v>222</v>
      </c>
      <c r="R21" s="3">
        <f t="shared" si="34"/>
        <v>864</v>
      </c>
      <c r="S21" s="3">
        <f t="shared" si="35"/>
        <v>1728</v>
      </c>
      <c r="T21" s="3">
        <v>134</v>
      </c>
      <c r="U21" s="3">
        <f t="shared" si="36"/>
        <v>268</v>
      </c>
      <c r="V21" s="3">
        <v>81</v>
      </c>
      <c r="W21" s="3">
        <f t="shared" si="19"/>
        <v>162</v>
      </c>
      <c r="X21" s="3">
        <v>94</v>
      </c>
      <c r="Y21" s="3">
        <f t="shared" si="21"/>
        <v>188</v>
      </c>
      <c r="Z21" s="3">
        <v>88</v>
      </c>
      <c r="AA21" s="3">
        <f t="shared" si="23"/>
        <v>176</v>
      </c>
      <c r="AB21" s="3">
        <v>57</v>
      </c>
      <c r="AC21" s="3">
        <f t="shared" si="25"/>
        <v>114</v>
      </c>
      <c r="AD21" s="3">
        <f t="shared" si="41"/>
        <v>454</v>
      </c>
      <c r="AE21" s="3">
        <f t="shared" si="42"/>
        <v>908</v>
      </c>
      <c r="AF21" s="3">
        <f t="shared" si="27"/>
        <v>1318</v>
      </c>
      <c r="AG21" s="3">
        <f t="shared" si="43"/>
        <v>2636</v>
      </c>
      <c r="AH21" s="4"/>
      <c r="AI21" s="4"/>
    </row>
    <row r="22" spans="1:35" ht="30" x14ac:dyDescent="0.25">
      <c r="A22" s="47">
        <v>7</v>
      </c>
      <c r="B22" s="48" t="s">
        <v>21</v>
      </c>
      <c r="C22" s="49">
        <v>1318</v>
      </c>
      <c r="D22" s="50">
        <v>2636</v>
      </c>
      <c r="E22" s="50" t="s">
        <v>5</v>
      </c>
      <c r="F22" s="3">
        <v>165</v>
      </c>
      <c r="G22" s="3">
        <f t="shared" si="29"/>
        <v>330</v>
      </c>
      <c r="H22" s="3">
        <v>211</v>
      </c>
      <c r="I22" s="3">
        <f t="shared" si="10"/>
        <v>422</v>
      </c>
      <c r="J22" s="3">
        <v>103</v>
      </c>
      <c r="K22" s="3">
        <f t="shared" si="12"/>
        <v>206</v>
      </c>
      <c r="L22" s="3">
        <v>233</v>
      </c>
      <c r="M22" s="3">
        <f t="shared" si="13"/>
        <v>466</v>
      </c>
      <c r="N22" s="3">
        <v>41</v>
      </c>
      <c r="O22" s="3">
        <f t="shared" si="15"/>
        <v>82</v>
      </c>
      <c r="P22" s="3">
        <v>111</v>
      </c>
      <c r="Q22" s="3">
        <f t="shared" si="17"/>
        <v>222</v>
      </c>
      <c r="R22" s="3">
        <f t="shared" si="34"/>
        <v>864</v>
      </c>
      <c r="S22" s="3">
        <f t="shared" si="35"/>
        <v>1728</v>
      </c>
      <c r="T22" s="3">
        <v>134</v>
      </c>
      <c r="U22" s="3">
        <f t="shared" si="36"/>
        <v>268</v>
      </c>
      <c r="V22" s="3">
        <v>81</v>
      </c>
      <c r="W22" s="3">
        <f t="shared" si="19"/>
        <v>162</v>
      </c>
      <c r="X22" s="3">
        <v>94</v>
      </c>
      <c r="Y22" s="3">
        <f t="shared" si="21"/>
        <v>188</v>
      </c>
      <c r="Z22" s="3">
        <v>88</v>
      </c>
      <c r="AA22" s="3">
        <f t="shared" si="23"/>
        <v>176</v>
      </c>
      <c r="AB22" s="3">
        <v>57</v>
      </c>
      <c r="AC22" s="3">
        <f t="shared" si="25"/>
        <v>114</v>
      </c>
      <c r="AD22" s="3">
        <f t="shared" si="41"/>
        <v>454</v>
      </c>
      <c r="AE22" s="3">
        <f t="shared" si="42"/>
        <v>908</v>
      </c>
      <c r="AF22" s="3">
        <f t="shared" si="27"/>
        <v>1318</v>
      </c>
      <c r="AG22" s="3">
        <f t="shared" si="43"/>
        <v>2636</v>
      </c>
      <c r="AH22" s="4"/>
      <c r="AI22" s="4"/>
    </row>
    <row r="23" spans="1:35" ht="30" x14ac:dyDescent="0.25">
      <c r="A23" s="47">
        <v>8</v>
      </c>
      <c r="B23" s="52" t="s">
        <v>33</v>
      </c>
      <c r="C23" s="49">
        <v>1318</v>
      </c>
      <c r="D23" s="50">
        <v>2636</v>
      </c>
      <c r="E23" s="50" t="s">
        <v>5</v>
      </c>
      <c r="F23" s="3">
        <v>165</v>
      </c>
      <c r="G23" s="3">
        <f t="shared" si="29"/>
        <v>330</v>
      </c>
      <c r="H23" s="3">
        <v>211</v>
      </c>
      <c r="I23" s="3">
        <f t="shared" si="10"/>
        <v>422</v>
      </c>
      <c r="J23" s="3">
        <v>103</v>
      </c>
      <c r="K23" s="3">
        <f t="shared" si="12"/>
        <v>206</v>
      </c>
      <c r="L23" s="3">
        <v>233</v>
      </c>
      <c r="M23" s="3">
        <f t="shared" si="13"/>
        <v>466</v>
      </c>
      <c r="N23" s="3">
        <v>41</v>
      </c>
      <c r="O23" s="3">
        <f t="shared" si="15"/>
        <v>82</v>
      </c>
      <c r="P23" s="3">
        <v>111</v>
      </c>
      <c r="Q23" s="3">
        <f t="shared" si="17"/>
        <v>222</v>
      </c>
      <c r="R23" s="3">
        <f t="shared" si="34"/>
        <v>864</v>
      </c>
      <c r="S23" s="3">
        <f t="shared" si="35"/>
        <v>1728</v>
      </c>
      <c r="T23" s="3">
        <v>134</v>
      </c>
      <c r="U23" s="3">
        <f t="shared" si="36"/>
        <v>268</v>
      </c>
      <c r="V23" s="3">
        <v>81</v>
      </c>
      <c r="W23" s="3">
        <f t="shared" si="19"/>
        <v>162</v>
      </c>
      <c r="X23" s="3">
        <v>94</v>
      </c>
      <c r="Y23" s="3">
        <f t="shared" si="21"/>
        <v>188</v>
      </c>
      <c r="Z23" s="3">
        <v>88</v>
      </c>
      <c r="AA23" s="3">
        <f t="shared" si="23"/>
        <v>176</v>
      </c>
      <c r="AB23" s="3">
        <v>57</v>
      </c>
      <c r="AC23" s="3">
        <f t="shared" si="25"/>
        <v>114</v>
      </c>
      <c r="AD23" s="3">
        <f t="shared" si="41"/>
        <v>454</v>
      </c>
      <c r="AE23" s="3">
        <f t="shared" si="42"/>
        <v>908</v>
      </c>
      <c r="AF23" s="3">
        <f t="shared" si="27"/>
        <v>1318</v>
      </c>
      <c r="AG23" s="3">
        <f t="shared" si="43"/>
        <v>2636</v>
      </c>
      <c r="AH23" s="4"/>
      <c r="AI23" s="4"/>
    </row>
    <row r="24" spans="1:35" ht="30" x14ac:dyDescent="0.25">
      <c r="A24" s="47">
        <v>9</v>
      </c>
      <c r="B24" s="48" t="s">
        <v>17</v>
      </c>
      <c r="C24" s="49">
        <v>1318</v>
      </c>
      <c r="D24" s="50">
        <v>2636</v>
      </c>
      <c r="E24" s="50" t="s">
        <v>5</v>
      </c>
      <c r="F24" s="3">
        <v>165</v>
      </c>
      <c r="G24" s="3">
        <f t="shared" si="29"/>
        <v>330</v>
      </c>
      <c r="H24" s="3">
        <v>211</v>
      </c>
      <c r="I24" s="3">
        <f t="shared" si="10"/>
        <v>422</v>
      </c>
      <c r="J24" s="3">
        <v>103</v>
      </c>
      <c r="K24" s="3">
        <f t="shared" si="12"/>
        <v>206</v>
      </c>
      <c r="L24" s="3">
        <v>233</v>
      </c>
      <c r="M24" s="3">
        <f t="shared" si="13"/>
        <v>466</v>
      </c>
      <c r="N24" s="3">
        <v>41</v>
      </c>
      <c r="O24" s="3">
        <f t="shared" si="15"/>
        <v>82</v>
      </c>
      <c r="P24" s="3">
        <v>111</v>
      </c>
      <c r="Q24" s="3">
        <f t="shared" si="17"/>
        <v>222</v>
      </c>
      <c r="R24" s="3">
        <f t="shared" si="34"/>
        <v>864</v>
      </c>
      <c r="S24" s="3">
        <f t="shared" si="35"/>
        <v>1728</v>
      </c>
      <c r="T24" s="3">
        <v>134</v>
      </c>
      <c r="U24" s="3">
        <f t="shared" si="36"/>
        <v>268</v>
      </c>
      <c r="V24" s="3">
        <v>81</v>
      </c>
      <c r="W24" s="3">
        <f t="shared" si="19"/>
        <v>162</v>
      </c>
      <c r="X24" s="3">
        <v>94</v>
      </c>
      <c r="Y24" s="3">
        <f t="shared" si="21"/>
        <v>188</v>
      </c>
      <c r="Z24" s="3">
        <v>88</v>
      </c>
      <c r="AA24" s="3">
        <f t="shared" si="23"/>
        <v>176</v>
      </c>
      <c r="AB24" s="3">
        <v>57</v>
      </c>
      <c r="AC24" s="3">
        <f t="shared" si="25"/>
        <v>114</v>
      </c>
      <c r="AD24" s="3">
        <f t="shared" si="41"/>
        <v>454</v>
      </c>
      <c r="AE24" s="3">
        <f t="shared" si="42"/>
        <v>908</v>
      </c>
      <c r="AF24" s="3">
        <f t="shared" si="27"/>
        <v>1318</v>
      </c>
      <c r="AG24" s="3">
        <f t="shared" si="43"/>
        <v>2636</v>
      </c>
      <c r="AH24" s="4"/>
      <c r="AI24" s="4"/>
    </row>
    <row r="25" spans="1:35" ht="30" x14ac:dyDescent="0.25">
      <c r="A25" s="47">
        <v>10</v>
      </c>
      <c r="B25" s="48" t="s">
        <v>18</v>
      </c>
      <c r="C25" s="49">
        <v>1318</v>
      </c>
      <c r="D25" s="50">
        <v>2636</v>
      </c>
      <c r="E25" s="50" t="s">
        <v>5</v>
      </c>
      <c r="F25" s="3">
        <v>165</v>
      </c>
      <c r="G25" s="3">
        <f t="shared" si="29"/>
        <v>330</v>
      </c>
      <c r="H25" s="3">
        <v>211</v>
      </c>
      <c r="I25" s="3">
        <f t="shared" si="10"/>
        <v>422</v>
      </c>
      <c r="J25" s="3">
        <v>103</v>
      </c>
      <c r="K25" s="3">
        <f t="shared" si="12"/>
        <v>206</v>
      </c>
      <c r="L25" s="3">
        <v>233</v>
      </c>
      <c r="M25" s="3">
        <f t="shared" si="13"/>
        <v>466</v>
      </c>
      <c r="N25" s="3">
        <v>41</v>
      </c>
      <c r="O25" s="3">
        <f t="shared" si="15"/>
        <v>82</v>
      </c>
      <c r="P25" s="3">
        <v>111</v>
      </c>
      <c r="Q25" s="3">
        <f t="shared" si="17"/>
        <v>222</v>
      </c>
      <c r="R25" s="3">
        <f t="shared" si="34"/>
        <v>864</v>
      </c>
      <c r="S25" s="3">
        <f t="shared" si="35"/>
        <v>1728</v>
      </c>
      <c r="T25" s="3">
        <v>134</v>
      </c>
      <c r="U25" s="3">
        <f t="shared" si="36"/>
        <v>268</v>
      </c>
      <c r="V25" s="3">
        <v>81</v>
      </c>
      <c r="W25" s="3">
        <f t="shared" si="19"/>
        <v>162</v>
      </c>
      <c r="X25" s="3">
        <v>94</v>
      </c>
      <c r="Y25" s="3">
        <f t="shared" si="21"/>
        <v>188</v>
      </c>
      <c r="Z25" s="3">
        <v>88</v>
      </c>
      <c r="AA25" s="3">
        <f t="shared" si="23"/>
        <v>176</v>
      </c>
      <c r="AB25" s="3">
        <v>57</v>
      </c>
      <c r="AC25" s="3">
        <f t="shared" si="25"/>
        <v>114</v>
      </c>
      <c r="AD25" s="3">
        <f t="shared" si="41"/>
        <v>454</v>
      </c>
      <c r="AE25" s="3">
        <f t="shared" si="42"/>
        <v>908</v>
      </c>
      <c r="AF25" s="3">
        <f t="shared" si="27"/>
        <v>1318</v>
      </c>
      <c r="AG25" s="3">
        <f t="shared" si="43"/>
        <v>2636</v>
      </c>
      <c r="AH25" s="4"/>
      <c r="AI25" s="4"/>
    </row>
    <row r="26" spans="1:35" ht="30" x14ac:dyDescent="0.25">
      <c r="A26" s="47">
        <v>11</v>
      </c>
      <c r="B26" s="52" t="s">
        <v>22</v>
      </c>
      <c r="C26" s="49">
        <v>1318</v>
      </c>
      <c r="D26" s="50">
        <v>2636</v>
      </c>
      <c r="E26" s="50" t="s">
        <v>26</v>
      </c>
      <c r="F26" s="3">
        <v>165</v>
      </c>
      <c r="G26" s="3">
        <f t="shared" si="29"/>
        <v>330</v>
      </c>
      <c r="H26" s="3">
        <v>211</v>
      </c>
      <c r="I26" s="3">
        <f t="shared" si="10"/>
        <v>422</v>
      </c>
      <c r="J26" s="3">
        <v>103</v>
      </c>
      <c r="K26" s="3">
        <f t="shared" si="12"/>
        <v>206</v>
      </c>
      <c r="L26" s="3">
        <v>233</v>
      </c>
      <c r="M26" s="3">
        <f t="shared" si="13"/>
        <v>466</v>
      </c>
      <c r="N26" s="3">
        <v>41</v>
      </c>
      <c r="O26" s="3">
        <f t="shared" si="15"/>
        <v>82</v>
      </c>
      <c r="P26" s="3">
        <v>111</v>
      </c>
      <c r="Q26" s="3">
        <f t="shared" si="17"/>
        <v>222</v>
      </c>
      <c r="R26" s="3">
        <f t="shared" si="34"/>
        <v>864</v>
      </c>
      <c r="S26" s="3">
        <f t="shared" si="35"/>
        <v>1728</v>
      </c>
      <c r="T26" s="3">
        <v>134</v>
      </c>
      <c r="U26" s="3">
        <f t="shared" si="36"/>
        <v>268</v>
      </c>
      <c r="V26" s="3">
        <v>81</v>
      </c>
      <c r="W26" s="3">
        <f t="shared" si="19"/>
        <v>162</v>
      </c>
      <c r="X26" s="3">
        <v>94</v>
      </c>
      <c r="Y26" s="3">
        <f t="shared" si="21"/>
        <v>188</v>
      </c>
      <c r="Z26" s="3">
        <v>88</v>
      </c>
      <c r="AA26" s="3">
        <f t="shared" si="23"/>
        <v>176</v>
      </c>
      <c r="AB26" s="3">
        <v>57</v>
      </c>
      <c r="AC26" s="3">
        <f t="shared" si="25"/>
        <v>114</v>
      </c>
      <c r="AD26" s="3">
        <f t="shared" si="41"/>
        <v>454</v>
      </c>
      <c r="AE26" s="3">
        <f t="shared" si="42"/>
        <v>908</v>
      </c>
      <c r="AF26" s="3">
        <f t="shared" si="27"/>
        <v>1318</v>
      </c>
      <c r="AG26" s="3">
        <f t="shared" si="43"/>
        <v>2636</v>
      </c>
      <c r="AH26" s="4"/>
      <c r="AI26" s="4"/>
    </row>
    <row r="27" spans="1:35" ht="30" x14ac:dyDescent="0.25">
      <c r="A27" s="47">
        <v>12</v>
      </c>
      <c r="B27" s="52" t="s">
        <v>23</v>
      </c>
      <c r="C27" s="49">
        <v>1318</v>
      </c>
      <c r="D27" s="50">
        <v>2636</v>
      </c>
      <c r="E27" s="50" t="s">
        <v>5</v>
      </c>
      <c r="F27" s="3">
        <v>165</v>
      </c>
      <c r="G27" s="3">
        <f t="shared" si="29"/>
        <v>330</v>
      </c>
      <c r="H27" s="3">
        <v>211</v>
      </c>
      <c r="I27" s="3">
        <f t="shared" si="10"/>
        <v>422</v>
      </c>
      <c r="J27" s="3">
        <v>103</v>
      </c>
      <c r="K27" s="3">
        <f t="shared" si="12"/>
        <v>206</v>
      </c>
      <c r="L27" s="3">
        <v>233</v>
      </c>
      <c r="M27" s="3">
        <f t="shared" si="13"/>
        <v>466</v>
      </c>
      <c r="N27" s="3">
        <v>41</v>
      </c>
      <c r="O27" s="3">
        <f t="shared" si="15"/>
        <v>82</v>
      </c>
      <c r="P27" s="3">
        <v>111</v>
      </c>
      <c r="Q27" s="3">
        <f t="shared" si="17"/>
        <v>222</v>
      </c>
      <c r="R27" s="3">
        <f t="shared" si="34"/>
        <v>864</v>
      </c>
      <c r="S27" s="3">
        <f t="shared" si="35"/>
        <v>1728</v>
      </c>
      <c r="T27" s="3">
        <v>134</v>
      </c>
      <c r="U27" s="3">
        <f t="shared" si="36"/>
        <v>268</v>
      </c>
      <c r="V27" s="3">
        <v>81</v>
      </c>
      <c r="W27" s="3">
        <f t="shared" si="19"/>
        <v>162</v>
      </c>
      <c r="X27" s="3">
        <v>94</v>
      </c>
      <c r="Y27" s="3">
        <f t="shared" si="21"/>
        <v>188</v>
      </c>
      <c r="Z27" s="3">
        <v>88</v>
      </c>
      <c r="AA27" s="3">
        <f t="shared" si="23"/>
        <v>176</v>
      </c>
      <c r="AB27" s="3">
        <v>57</v>
      </c>
      <c r="AC27" s="3">
        <f t="shared" si="25"/>
        <v>114</v>
      </c>
      <c r="AD27" s="3">
        <f t="shared" si="41"/>
        <v>454</v>
      </c>
      <c r="AE27" s="3">
        <f t="shared" si="42"/>
        <v>908</v>
      </c>
      <c r="AF27" s="3">
        <f t="shared" si="27"/>
        <v>1318</v>
      </c>
      <c r="AG27" s="3">
        <f t="shared" si="43"/>
        <v>2636</v>
      </c>
      <c r="AH27" s="4"/>
      <c r="AI27" s="4"/>
    </row>
    <row r="28" spans="1:35" ht="30" x14ac:dyDescent="0.25">
      <c r="A28" s="47">
        <v>13</v>
      </c>
      <c r="B28" s="52" t="s">
        <v>25</v>
      </c>
      <c r="C28" s="49">
        <v>1318</v>
      </c>
      <c r="D28" s="50">
        <v>2636</v>
      </c>
      <c r="E28" s="50" t="s">
        <v>7</v>
      </c>
      <c r="F28" s="3">
        <v>165</v>
      </c>
      <c r="G28" s="3">
        <f t="shared" si="29"/>
        <v>330</v>
      </c>
      <c r="H28" s="3">
        <v>211</v>
      </c>
      <c r="I28" s="3">
        <f t="shared" si="10"/>
        <v>422</v>
      </c>
      <c r="J28" s="3">
        <v>103</v>
      </c>
      <c r="K28" s="3">
        <f t="shared" si="12"/>
        <v>206</v>
      </c>
      <c r="L28" s="3">
        <v>233</v>
      </c>
      <c r="M28" s="3">
        <f t="shared" si="13"/>
        <v>466</v>
      </c>
      <c r="N28" s="3">
        <v>41</v>
      </c>
      <c r="O28" s="3">
        <f t="shared" si="15"/>
        <v>82</v>
      </c>
      <c r="P28" s="3">
        <v>111</v>
      </c>
      <c r="Q28" s="3">
        <f t="shared" si="17"/>
        <v>222</v>
      </c>
      <c r="R28" s="3">
        <f t="shared" si="34"/>
        <v>864</v>
      </c>
      <c r="S28" s="3">
        <f t="shared" si="35"/>
        <v>1728</v>
      </c>
      <c r="T28" s="3">
        <v>134</v>
      </c>
      <c r="U28" s="3">
        <f t="shared" si="36"/>
        <v>268</v>
      </c>
      <c r="V28" s="3">
        <v>81</v>
      </c>
      <c r="W28" s="3">
        <f t="shared" si="19"/>
        <v>162</v>
      </c>
      <c r="X28" s="3">
        <v>94</v>
      </c>
      <c r="Y28" s="3">
        <f t="shared" si="21"/>
        <v>188</v>
      </c>
      <c r="Z28" s="3">
        <v>88</v>
      </c>
      <c r="AA28" s="3">
        <f t="shared" si="23"/>
        <v>176</v>
      </c>
      <c r="AB28" s="3">
        <v>57</v>
      </c>
      <c r="AC28" s="3">
        <f t="shared" si="25"/>
        <v>114</v>
      </c>
      <c r="AD28" s="3">
        <f t="shared" si="41"/>
        <v>454</v>
      </c>
      <c r="AE28" s="3">
        <f t="shared" si="42"/>
        <v>908</v>
      </c>
      <c r="AF28" s="3">
        <f t="shared" si="27"/>
        <v>1318</v>
      </c>
      <c r="AG28" s="3">
        <f t="shared" si="43"/>
        <v>2636</v>
      </c>
      <c r="AH28" s="4"/>
      <c r="AI28" s="4"/>
    </row>
    <row r="29" spans="1:35" ht="60" x14ac:dyDescent="0.25">
      <c r="A29" s="47">
        <v>14</v>
      </c>
      <c r="B29" s="48" t="s">
        <v>24</v>
      </c>
      <c r="C29" s="49">
        <v>3160</v>
      </c>
      <c r="D29" s="50">
        <v>6320</v>
      </c>
      <c r="E29" s="50" t="s">
        <v>11</v>
      </c>
      <c r="F29" s="3">
        <f>F12/5</f>
        <v>396</v>
      </c>
      <c r="G29" s="3">
        <f t="shared" si="29"/>
        <v>792</v>
      </c>
      <c r="H29" s="3">
        <f t="shared" ref="H29" si="60">H12/5</f>
        <v>506</v>
      </c>
      <c r="I29" s="3">
        <f t="shared" si="10"/>
        <v>1012</v>
      </c>
      <c r="J29" s="3">
        <f t="shared" ref="J29" si="61">J12/5</f>
        <v>246</v>
      </c>
      <c r="K29" s="3">
        <f t="shared" si="12"/>
        <v>492</v>
      </c>
      <c r="L29" s="3">
        <v>560</v>
      </c>
      <c r="M29" s="3">
        <f t="shared" si="13"/>
        <v>1120</v>
      </c>
      <c r="N29" s="3">
        <f t="shared" ref="N29" si="62">N12/5</f>
        <v>98</v>
      </c>
      <c r="O29" s="3">
        <f t="shared" si="15"/>
        <v>196</v>
      </c>
      <c r="P29" s="3">
        <f t="shared" ref="P29" si="63">P12/5</f>
        <v>266</v>
      </c>
      <c r="Q29" s="3">
        <f t="shared" si="17"/>
        <v>532</v>
      </c>
      <c r="R29" s="3">
        <f t="shared" si="34"/>
        <v>2072</v>
      </c>
      <c r="S29" s="3">
        <f t="shared" si="35"/>
        <v>4144</v>
      </c>
      <c r="T29" s="3">
        <v>322</v>
      </c>
      <c r="U29" s="3">
        <f t="shared" si="36"/>
        <v>644</v>
      </c>
      <c r="V29" s="3">
        <f t="shared" ref="V29" si="64">V12/5</f>
        <v>194</v>
      </c>
      <c r="W29" s="3">
        <f t="shared" si="19"/>
        <v>388</v>
      </c>
      <c r="X29" s="3">
        <f t="shared" ref="X29" si="65">X12/5</f>
        <v>226</v>
      </c>
      <c r="Y29" s="3">
        <f t="shared" si="21"/>
        <v>452</v>
      </c>
      <c r="Z29" s="3">
        <f t="shared" ref="Z29" si="66">Z12/5</f>
        <v>210</v>
      </c>
      <c r="AA29" s="3">
        <f t="shared" si="23"/>
        <v>420</v>
      </c>
      <c r="AB29" s="3">
        <f t="shared" ref="AB29" si="67">AB12/5</f>
        <v>136</v>
      </c>
      <c r="AC29" s="3">
        <f t="shared" si="25"/>
        <v>272</v>
      </c>
      <c r="AD29" s="3">
        <f t="shared" si="41"/>
        <v>1088</v>
      </c>
      <c r="AE29" s="3">
        <f t="shared" si="42"/>
        <v>2176</v>
      </c>
      <c r="AF29" s="3">
        <f t="shared" si="27"/>
        <v>3160</v>
      </c>
      <c r="AG29" s="3">
        <f t="shared" si="43"/>
        <v>6320</v>
      </c>
      <c r="AH29" s="4"/>
      <c r="AI29" s="4"/>
    </row>
    <row r="30" spans="1:35" ht="60" x14ac:dyDescent="0.25">
      <c r="A30" s="47">
        <v>15</v>
      </c>
      <c r="B30" s="48" t="s">
        <v>19</v>
      </c>
      <c r="C30" s="49">
        <v>3160</v>
      </c>
      <c r="D30" s="50">
        <v>6320</v>
      </c>
      <c r="E30" s="50" t="s">
        <v>7</v>
      </c>
      <c r="F30" s="3">
        <f>F12/5</f>
        <v>396</v>
      </c>
      <c r="G30" s="3">
        <f t="shared" si="29"/>
        <v>792</v>
      </c>
      <c r="H30" s="3">
        <f t="shared" ref="H30" si="68">H12/5</f>
        <v>506</v>
      </c>
      <c r="I30" s="3">
        <f t="shared" si="10"/>
        <v>1012</v>
      </c>
      <c r="J30" s="3">
        <f t="shared" ref="J30" si="69">J12/5</f>
        <v>246</v>
      </c>
      <c r="K30" s="3">
        <f t="shared" si="12"/>
        <v>492</v>
      </c>
      <c r="L30" s="3">
        <v>560</v>
      </c>
      <c r="M30" s="3">
        <f t="shared" si="13"/>
        <v>1120</v>
      </c>
      <c r="N30" s="3">
        <f t="shared" ref="N30" si="70">N12/5</f>
        <v>98</v>
      </c>
      <c r="O30" s="3">
        <f t="shared" si="15"/>
        <v>196</v>
      </c>
      <c r="P30" s="3">
        <f t="shared" ref="P30" si="71">P12/5</f>
        <v>266</v>
      </c>
      <c r="Q30" s="3">
        <f t="shared" si="17"/>
        <v>532</v>
      </c>
      <c r="R30" s="3">
        <f t="shared" si="34"/>
        <v>2072</v>
      </c>
      <c r="S30" s="3">
        <f t="shared" si="35"/>
        <v>4144</v>
      </c>
      <c r="T30" s="3">
        <v>322</v>
      </c>
      <c r="U30" s="3">
        <f t="shared" si="36"/>
        <v>644</v>
      </c>
      <c r="V30" s="3">
        <f t="shared" ref="V30" si="72">V12/5</f>
        <v>194</v>
      </c>
      <c r="W30" s="3">
        <f t="shared" si="19"/>
        <v>388</v>
      </c>
      <c r="X30" s="3">
        <f t="shared" ref="X30" si="73">X12/5</f>
        <v>226</v>
      </c>
      <c r="Y30" s="3">
        <f t="shared" si="21"/>
        <v>452</v>
      </c>
      <c r="Z30" s="3">
        <f t="shared" ref="Z30" si="74">Z12/5</f>
        <v>210</v>
      </c>
      <c r="AA30" s="3">
        <f t="shared" si="23"/>
        <v>420</v>
      </c>
      <c r="AB30" s="3">
        <f t="shared" ref="AB30" si="75">AB12/5</f>
        <v>136</v>
      </c>
      <c r="AC30" s="3">
        <f t="shared" si="25"/>
        <v>272</v>
      </c>
      <c r="AD30" s="3">
        <f t="shared" si="41"/>
        <v>1088</v>
      </c>
      <c r="AE30" s="3">
        <f t="shared" si="42"/>
        <v>2176</v>
      </c>
      <c r="AF30" s="3">
        <f t="shared" si="27"/>
        <v>3160</v>
      </c>
      <c r="AG30" s="3">
        <f t="shared" si="43"/>
        <v>6320</v>
      </c>
      <c r="AH30" s="4"/>
      <c r="AI30" s="4"/>
    </row>
    <row r="31" spans="1:35" ht="45" x14ac:dyDescent="0.25">
      <c r="A31" s="47">
        <v>16</v>
      </c>
      <c r="B31" s="48" t="s">
        <v>27</v>
      </c>
      <c r="C31" s="49">
        <v>3160</v>
      </c>
      <c r="D31" s="50">
        <v>6320</v>
      </c>
      <c r="E31" s="50" t="s">
        <v>7</v>
      </c>
      <c r="F31" s="3">
        <f>F12/5</f>
        <v>396</v>
      </c>
      <c r="G31" s="3">
        <f t="shared" si="29"/>
        <v>792</v>
      </c>
      <c r="H31" s="3">
        <f t="shared" ref="H31" si="76">H12/5</f>
        <v>506</v>
      </c>
      <c r="I31" s="3">
        <f t="shared" si="10"/>
        <v>1012</v>
      </c>
      <c r="J31" s="3">
        <f t="shared" ref="J31" si="77">J12/5</f>
        <v>246</v>
      </c>
      <c r="K31" s="3">
        <f t="shared" si="12"/>
        <v>492</v>
      </c>
      <c r="L31" s="3">
        <v>560</v>
      </c>
      <c r="M31" s="3">
        <f t="shared" si="13"/>
        <v>1120</v>
      </c>
      <c r="N31" s="3">
        <f t="shared" ref="N31" si="78">N12/5</f>
        <v>98</v>
      </c>
      <c r="O31" s="3">
        <f t="shared" si="15"/>
        <v>196</v>
      </c>
      <c r="P31" s="3">
        <f t="shared" ref="P31" si="79">P12/5</f>
        <v>266</v>
      </c>
      <c r="Q31" s="3">
        <f t="shared" si="17"/>
        <v>532</v>
      </c>
      <c r="R31" s="3">
        <f t="shared" si="34"/>
        <v>2072</v>
      </c>
      <c r="S31" s="3">
        <f t="shared" si="35"/>
        <v>4144</v>
      </c>
      <c r="T31" s="3">
        <v>322</v>
      </c>
      <c r="U31" s="3">
        <f t="shared" si="36"/>
        <v>644</v>
      </c>
      <c r="V31" s="3">
        <f t="shared" ref="V31" si="80">V12/5</f>
        <v>194</v>
      </c>
      <c r="W31" s="3">
        <f t="shared" si="19"/>
        <v>388</v>
      </c>
      <c r="X31" s="3">
        <f t="shared" ref="X31" si="81">X12/5</f>
        <v>226</v>
      </c>
      <c r="Y31" s="3">
        <f t="shared" si="21"/>
        <v>452</v>
      </c>
      <c r="Z31" s="3">
        <f t="shared" ref="Z31" si="82">Z12/5</f>
        <v>210</v>
      </c>
      <c r="AA31" s="3">
        <f t="shared" si="23"/>
        <v>420</v>
      </c>
      <c r="AB31" s="3">
        <f t="shared" ref="AB31" si="83">AB12/5</f>
        <v>136</v>
      </c>
      <c r="AC31" s="3">
        <f t="shared" si="25"/>
        <v>272</v>
      </c>
      <c r="AD31" s="3">
        <f t="shared" si="41"/>
        <v>1088</v>
      </c>
      <c r="AE31" s="3">
        <f t="shared" si="42"/>
        <v>2176</v>
      </c>
      <c r="AF31" s="3">
        <f t="shared" si="27"/>
        <v>3160</v>
      </c>
      <c r="AG31" s="3">
        <f t="shared" si="43"/>
        <v>6320</v>
      </c>
      <c r="AH31" s="4"/>
      <c r="AI31" s="4"/>
    </row>
    <row r="32" spans="1:35" s="9" customFormat="1" ht="45" x14ac:dyDescent="0.25">
      <c r="A32" s="47">
        <v>17</v>
      </c>
      <c r="B32" s="52" t="s">
        <v>32</v>
      </c>
      <c r="C32" s="49">
        <v>78980</v>
      </c>
      <c r="D32" s="50">
        <v>157960</v>
      </c>
      <c r="E32" s="50" t="s">
        <v>6</v>
      </c>
      <c r="F32" s="3">
        <f>F12*5</f>
        <v>9900</v>
      </c>
      <c r="G32" s="3">
        <f t="shared" si="29"/>
        <v>19800</v>
      </c>
      <c r="H32" s="3">
        <f t="shared" ref="H32" si="84">H12*5</f>
        <v>12650</v>
      </c>
      <c r="I32" s="3">
        <f t="shared" ref="I32:I35" si="85">H32*2</f>
        <v>25300</v>
      </c>
      <c r="J32" s="3">
        <f t="shared" ref="J32" si="86">J12*5</f>
        <v>6150</v>
      </c>
      <c r="K32" s="3">
        <f t="shared" ref="K32:K35" si="87">J32*2</f>
        <v>12300</v>
      </c>
      <c r="L32" s="3">
        <f t="shared" ref="L32" si="88">L12*5</f>
        <v>13985</v>
      </c>
      <c r="M32" s="3">
        <f t="shared" ref="M32:M35" si="89">L32*2</f>
        <v>27970</v>
      </c>
      <c r="N32" s="3">
        <f t="shared" ref="N32" si="90">N12*5</f>
        <v>2450</v>
      </c>
      <c r="O32" s="3">
        <f t="shared" ref="O32:O35" si="91">N32*2</f>
        <v>4900</v>
      </c>
      <c r="P32" s="3">
        <f t="shared" ref="P32" si="92">P12*5</f>
        <v>6650</v>
      </c>
      <c r="Q32" s="3">
        <f t="shared" si="17"/>
        <v>13300</v>
      </c>
      <c r="R32" s="3">
        <f t="shared" si="34"/>
        <v>51785</v>
      </c>
      <c r="S32" s="3">
        <f t="shared" si="35"/>
        <v>103570</v>
      </c>
      <c r="T32" s="3">
        <f>T12*5</f>
        <v>8045</v>
      </c>
      <c r="U32" s="3">
        <f t="shared" si="36"/>
        <v>16090</v>
      </c>
      <c r="V32" s="3">
        <f t="shared" ref="V32" si="93">V12*5</f>
        <v>4850</v>
      </c>
      <c r="W32" s="3">
        <f t="shared" ref="W32:W35" si="94">V32*2</f>
        <v>9700</v>
      </c>
      <c r="X32" s="3">
        <f t="shared" ref="X32" si="95">X12*5</f>
        <v>5650</v>
      </c>
      <c r="Y32" s="3">
        <f t="shared" ref="Y32:Y35" si="96">X32*2</f>
        <v>11300</v>
      </c>
      <c r="Z32" s="3">
        <f t="shared" ref="Z32" si="97">Z12*5</f>
        <v>5250</v>
      </c>
      <c r="AA32" s="3">
        <f t="shared" ref="AA32:AA35" si="98">Z32*2</f>
        <v>10500</v>
      </c>
      <c r="AB32" s="3">
        <f t="shared" ref="AB32" si="99">AB12*5</f>
        <v>3400</v>
      </c>
      <c r="AC32" s="3">
        <f t="shared" si="25"/>
        <v>6800</v>
      </c>
      <c r="AD32" s="3">
        <f t="shared" si="41"/>
        <v>27195</v>
      </c>
      <c r="AE32" s="3">
        <f t="shared" si="42"/>
        <v>54390</v>
      </c>
      <c r="AF32" s="3">
        <f t="shared" si="27"/>
        <v>78980</v>
      </c>
      <c r="AG32" s="3">
        <f t="shared" si="43"/>
        <v>157960</v>
      </c>
      <c r="AH32" s="4"/>
      <c r="AI32" s="4"/>
    </row>
    <row r="33" spans="1:35" s="9" customFormat="1" ht="45" x14ac:dyDescent="0.25">
      <c r="A33" s="47">
        <v>18</v>
      </c>
      <c r="B33" s="53" t="s">
        <v>30</v>
      </c>
      <c r="C33" s="49">
        <v>78980</v>
      </c>
      <c r="D33" s="50">
        <v>157960</v>
      </c>
      <c r="E33" s="50" t="s">
        <v>6</v>
      </c>
      <c r="F33" s="3">
        <f>F12*5</f>
        <v>9900</v>
      </c>
      <c r="G33" s="3">
        <f t="shared" si="29"/>
        <v>19800</v>
      </c>
      <c r="H33" s="3">
        <f t="shared" ref="H33" si="100">H12*5</f>
        <v>12650</v>
      </c>
      <c r="I33" s="3">
        <f t="shared" si="85"/>
        <v>25300</v>
      </c>
      <c r="J33" s="3">
        <f t="shared" ref="J33" si="101">J12*5</f>
        <v>6150</v>
      </c>
      <c r="K33" s="3">
        <f t="shared" si="87"/>
        <v>12300</v>
      </c>
      <c r="L33" s="3">
        <f t="shared" ref="L33" si="102">L12*5</f>
        <v>13985</v>
      </c>
      <c r="M33" s="3">
        <f t="shared" si="89"/>
        <v>27970</v>
      </c>
      <c r="N33" s="3">
        <f t="shared" ref="N33" si="103">N12*5</f>
        <v>2450</v>
      </c>
      <c r="O33" s="3">
        <f t="shared" si="91"/>
        <v>4900</v>
      </c>
      <c r="P33" s="3">
        <f t="shared" ref="P33" si="104">P12*5</f>
        <v>6650</v>
      </c>
      <c r="Q33" s="3">
        <f t="shared" si="17"/>
        <v>13300</v>
      </c>
      <c r="R33" s="3">
        <f t="shared" si="34"/>
        <v>51785</v>
      </c>
      <c r="S33" s="3">
        <f t="shared" si="35"/>
        <v>103570</v>
      </c>
      <c r="T33" s="3">
        <f>T12*5</f>
        <v>8045</v>
      </c>
      <c r="U33" s="3">
        <f t="shared" si="36"/>
        <v>16090</v>
      </c>
      <c r="V33" s="3">
        <f t="shared" ref="V33" si="105">V12*5</f>
        <v>4850</v>
      </c>
      <c r="W33" s="3">
        <f t="shared" si="94"/>
        <v>9700</v>
      </c>
      <c r="X33" s="3">
        <f t="shared" ref="X33" si="106">X12*5</f>
        <v>5650</v>
      </c>
      <c r="Y33" s="3">
        <f t="shared" si="96"/>
        <v>11300</v>
      </c>
      <c r="Z33" s="3">
        <f t="shared" ref="Z33" si="107">Z12*5</f>
        <v>5250</v>
      </c>
      <c r="AA33" s="3">
        <f t="shared" si="98"/>
        <v>10500</v>
      </c>
      <c r="AB33" s="3">
        <f t="shared" ref="AB33" si="108">AB12*5</f>
        <v>3400</v>
      </c>
      <c r="AC33" s="3">
        <f t="shared" si="25"/>
        <v>6800</v>
      </c>
      <c r="AD33" s="3">
        <f t="shared" si="41"/>
        <v>27195</v>
      </c>
      <c r="AE33" s="3">
        <f t="shared" si="42"/>
        <v>54390</v>
      </c>
      <c r="AF33" s="3">
        <f t="shared" si="27"/>
        <v>78980</v>
      </c>
      <c r="AG33" s="3">
        <f t="shared" si="43"/>
        <v>157960</v>
      </c>
      <c r="AH33" s="4"/>
      <c r="AI33" s="4"/>
    </row>
    <row r="34" spans="1:35" s="9" customFormat="1" ht="60" x14ac:dyDescent="0.25">
      <c r="A34" s="47">
        <v>19</v>
      </c>
      <c r="B34" s="52" t="s">
        <v>28</v>
      </c>
      <c r="C34" s="49">
        <v>31592</v>
      </c>
      <c r="D34" s="50">
        <v>63184</v>
      </c>
      <c r="E34" s="50" t="s">
        <v>6</v>
      </c>
      <c r="F34" s="3">
        <f>F12*2</f>
        <v>3960</v>
      </c>
      <c r="G34" s="3">
        <f t="shared" si="29"/>
        <v>7920</v>
      </c>
      <c r="H34" s="3">
        <f t="shared" ref="H34" si="109">H12*2</f>
        <v>5060</v>
      </c>
      <c r="I34" s="3">
        <f t="shared" si="85"/>
        <v>10120</v>
      </c>
      <c r="J34" s="3">
        <f t="shared" ref="J34" si="110">J12*2</f>
        <v>2460</v>
      </c>
      <c r="K34" s="3">
        <f t="shared" si="87"/>
        <v>4920</v>
      </c>
      <c r="L34" s="3">
        <f t="shared" ref="L34" si="111">L12*2</f>
        <v>5594</v>
      </c>
      <c r="M34" s="3">
        <f t="shared" si="89"/>
        <v>11188</v>
      </c>
      <c r="N34" s="3">
        <f t="shared" ref="N34" si="112">N12*2</f>
        <v>980</v>
      </c>
      <c r="O34" s="3">
        <f t="shared" si="91"/>
        <v>1960</v>
      </c>
      <c r="P34" s="3">
        <f t="shared" ref="P34" si="113">P12*2</f>
        <v>2660</v>
      </c>
      <c r="Q34" s="3">
        <f t="shared" si="17"/>
        <v>5320</v>
      </c>
      <c r="R34" s="3">
        <f t="shared" si="34"/>
        <v>20714</v>
      </c>
      <c r="S34" s="3">
        <f t="shared" si="35"/>
        <v>41428</v>
      </c>
      <c r="T34" s="3">
        <f>T12*2</f>
        <v>3218</v>
      </c>
      <c r="U34" s="3">
        <f t="shared" si="36"/>
        <v>6436</v>
      </c>
      <c r="V34" s="3">
        <f t="shared" ref="V34" si="114">V12*2</f>
        <v>1940</v>
      </c>
      <c r="W34" s="3">
        <f t="shared" si="94"/>
        <v>3880</v>
      </c>
      <c r="X34" s="3">
        <f t="shared" ref="X34" si="115">X12*2</f>
        <v>2260</v>
      </c>
      <c r="Y34" s="3">
        <f t="shared" si="96"/>
        <v>4520</v>
      </c>
      <c r="Z34" s="3">
        <f t="shared" ref="Z34" si="116">Z12*2</f>
        <v>2100</v>
      </c>
      <c r="AA34" s="3">
        <f t="shared" si="98"/>
        <v>4200</v>
      </c>
      <c r="AB34" s="3">
        <f t="shared" ref="AB34" si="117">AB12*2</f>
        <v>1360</v>
      </c>
      <c r="AC34" s="3">
        <f t="shared" si="25"/>
        <v>2720</v>
      </c>
      <c r="AD34" s="3">
        <f t="shared" si="41"/>
        <v>10878</v>
      </c>
      <c r="AE34" s="3">
        <f t="shared" si="42"/>
        <v>21756</v>
      </c>
      <c r="AF34" s="3">
        <f t="shared" si="27"/>
        <v>31592</v>
      </c>
      <c r="AG34" s="3">
        <f t="shared" si="43"/>
        <v>63184</v>
      </c>
      <c r="AH34" s="4"/>
      <c r="AI34" s="4"/>
    </row>
    <row r="35" spans="1:35" s="9" customFormat="1" ht="60" x14ac:dyDescent="0.25">
      <c r="A35" s="47">
        <v>20</v>
      </c>
      <c r="B35" s="52" t="s">
        <v>29</v>
      </c>
      <c r="C35" s="49">
        <v>31592</v>
      </c>
      <c r="D35" s="50">
        <v>63184</v>
      </c>
      <c r="E35" s="50" t="s">
        <v>6</v>
      </c>
      <c r="F35" s="3">
        <f>F12*2</f>
        <v>3960</v>
      </c>
      <c r="G35" s="3">
        <f t="shared" si="29"/>
        <v>7920</v>
      </c>
      <c r="H35" s="3">
        <f t="shared" ref="H35" si="118">H12*2</f>
        <v>5060</v>
      </c>
      <c r="I35" s="3">
        <f t="shared" si="85"/>
        <v>10120</v>
      </c>
      <c r="J35" s="3">
        <f t="shared" ref="J35" si="119">J12*2</f>
        <v>2460</v>
      </c>
      <c r="K35" s="3">
        <f t="shared" si="87"/>
        <v>4920</v>
      </c>
      <c r="L35" s="3">
        <f t="shared" ref="L35" si="120">L12*2</f>
        <v>5594</v>
      </c>
      <c r="M35" s="3">
        <f t="shared" si="89"/>
        <v>11188</v>
      </c>
      <c r="N35" s="3">
        <f t="shared" ref="N35" si="121">N12*2</f>
        <v>980</v>
      </c>
      <c r="O35" s="3">
        <f t="shared" si="91"/>
        <v>1960</v>
      </c>
      <c r="P35" s="3">
        <f t="shared" ref="P35" si="122">P12*2</f>
        <v>2660</v>
      </c>
      <c r="Q35" s="3">
        <f t="shared" si="17"/>
        <v>5320</v>
      </c>
      <c r="R35" s="3">
        <f t="shared" si="34"/>
        <v>20714</v>
      </c>
      <c r="S35" s="3">
        <f t="shared" si="35"/>
        <v>41428</v>
      </c>
      <c r="T35" s="3">
        <f>T12*2</f>
        <v>3218</v>
      </c>
      <c r="U35" s="3">
        <f t="shared" si="36"/>
        <v>6436</v>
      </c>
      <c r="V35" s="3">
        <f t="shared" ref="V35" si="123">V12*2</f>
        <v>1940</v>
      </c>
      <c r="W35" s="3">
        <f t="shared" si="94"/>
        <v>3880</v>
      </c>
      <c r="X35" s="3">
        <f t="shared" ref="X35" si="124">X12*2</f>
        <v>2260</v>
      </c>
      <c r="Y35" s="3">
        <f t="shared" si="96"/>
        <v>4520</v>
      </c>
      <c r="Z35" s="3">
        <f t="shared" ref="Z35" si="125">Z12*2</f>
        <v>2100</v>
      </c>
      <c r="AA35" s="3">
        <f t="shared" si="98"/>
        <v>4200</v>
      </c>
      <c r="AB35" s="3">
        <f t="shared" ref="AB35" si="126">AB12*2</f>
        <v>1360</v>
      </c>
      <c r="AC35" s="3">
        <f t="shared" si="25"/>
        <v>2720</v>
      </c>
      <c r="AD35" s="3">
        <f t="shared" si="41"/>
        <v>10878</v>
      </c>
      <c r="AE35" s="3">
        <f t="shared" si="42"/>
        <v>21756</v>
      </c>
      <c r="AF35" s="3">
        <f t="shared" si="27"/>
        <v>31592</v>
      </c>
      <c r="AG35" s="3">
        <f t="shared" si="43"/>
        <v>63184</v>
      </c>
      <c r="AH35" s="4"/>
      <c r="AI35" s="4"/>
    </row>
    <row r="36" spans="1:35" s="55" customFormat="1" x14ac:dyDescent="0.25">
      <c r="A36" s="37"/>
      <c r="B36" s="40"/>
      <c r="C36" s="41"/>
      <c r="D36" s="41"/>
      <c r="E36" s="42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45"/>
      <c r="Y36" s="45"/>
      <c r="Z36" s="37"/>
      <c r="AA36" s="37"/>
      <c r="AB36" s="37"/>
      <c r="AC36" s="37"/>
      <c r="AD36" s="54"/>
      <c r="AE36" s="54"/>
      <c r="AF36" s="54"/>
      <c r="AG36" s="54"/>
      <c r="AH36" s="54"/>
      <c r="AI36" s="54"/>
    </row>
    <row r="37" spans="1:35" s="55" customFormat="1" x14ac:dyDescent="0.25">
      <c r="A37" s="37"/>
      <c r="B37" s="40"/>
      <c r="C37" s="41"/>
      <c r="D37" s="41"/>
      <c r="E37" s="42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45"/>
      <c r="Y37" s="45"/>
      <c r="Z37" s="37"/>
      <c r="AA37" s="37"/>
      <c r="AB37" s="37"/>
      <c r="AC37" s="37"/>
      <c r="AD37" s="54"/>
      <c r="AE37" s="54"/>
      <c r="AF37" s="54"/>
      <c r="AG37" s="54"/>
      <c r="AH37" s="54"/>
      <c r="AI37" s="54"/>
    </row>
    <row r="38" spans="1:35" s="55" customFormat="1" x14ac:dyDescent="0.25">
      <c r="A38" s="37"/>
      <c r="B38" s="40"/>
      <c r="C38" s="41"/>
      <c r="D38" s="41"/>
      <c r="E38" s="42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45"/>
      <c r="Y38" s="45"/>
      <c r="Z38" s="37"/>
      <c r="AA38" s="37"/>
      <c r="AB38" s="37"/>
      <c r="AC38" s="37"/>
      <c r="AD38" s="54"/>
      <c r="AE38" s="54"/>
      <c r="AF38" s="54"/>
      <c r="AG38" s="54"/>
      <c r="AH38" s="54"/>
      <c r="AI38" s="54"/>
    </row>
    <row r="39" spans="1:35" s="55" customFormat="1" x14ac:dyDescent="0.25">
      <c r="A39" s="37"/>
      <c r="B39" s="40"/>
      <c r="C39" s="41"/>
      <c r="D39" s="41"/>
      <c r="E39" s="42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45"/>
      <c r="Y39" s="45"/>
      <c r="Z39" s="37"/>
      <c r="AA39" s="37"/>
      <c r="AB39" s="37"/>
      <c r="AC39" s="37"/>
      <c r="AD39" s="54"/>
      <c r="AE39" s="54"/>
      <c r="AF39" s="54"/>
      <c r="AG39" s="54"/>
      <c r="AH39" s="54"/>
      <c r="AI39" s="54"/>
    </row>
    <row r="40" spans="1:35" s="55" customFormat="1" x14ac:dyDescent="0.25">
      <c r="A40" s="37"/>
      <c r="B40" s="40"/>
      <c r="C40" s="41"/>
      <c r="D40" s="41"/>
      <c r="E40" s="42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45"/>
      <c r="Y40" s="45"/>
      <c r="Z40" s="37"/>
      <c r="AA40" s="37"/>
      <c r="AB40" s="37"/>
      <c r="AC40" s="37"/>
      <c r="AD40" s="54"/>
      <c r="AE40" s="54"/>
      <c r="AF40" s="54"/>
      <c r="AG40" s="54"/>
      <c r="AH40" s="54"/>
      <c r="AI40" s="54"/>
    </row>
    <row r="41" spans="1:35" s="55" customFormat="1" x14ac:dyDescent="0.25">
      <c r="A41" s="37"/>
      <c r="B41" s="40"/>
      <c r="C41" s="41"/>
      <c r="D41" s="41"/>
      <c r="E41" s="4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45"/>
      <c r="Y41" s="45"/>
      <c r="Z41" s="37"/>
      <c r="AA41" s="37"/>
      <c r="AB41" s="37"/>
      <c r="AC41" s="37"/>
      <c r="AD41" s="54"/>
      <c r="AE41" s="54"/>
      <c r="AF41" s="54"/>
      <c r="AG41" s="54"/>
      <c r="AH41" s="54"/>
      <c r="AI41" s="54"/>
    </row>
    <row r="42" spans="1:35" s="55" customFormat="1" x14ac:dyDescent="0.25">
      <c r="A42" s="37"/>
      <c r="B42" s="40"/>
      <c r="C42" s="41"/>
      <c r="D42" s="41"/>
      <c r="E42" s="42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45"/>
      <c r="Y42" s="45"/>
      <c r="Z42" s="37"/>
      <c r="AA42" s="37"/>
      <c r="AB42" s="37"/>
      <c r="AC42" s="37"/>
      <c r="AD42" s="54"/>
      <c r="AE42" s="54"/>
      <c r="AF42" s="54"/>
      <c r="AG42" s="54"/>
      <c r="AH42" s="54"/>
      <c r="AI42" s="54"/>
    </row>
    <row r="43" spans="1:35" s="55" customFormat="1" x14ac:dyDescent="0.25">
      <c r="A43" s="37"/>
      <c r="B43" s="40"/>
      <c r="C43" s="41"/>
      <c r="D43" s="41"/>
      <c r="E43" s="42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45"/>
      <c r="Y43" s="45"/>
      <c r="Z43" s="37"/>
      <c r="AA43" s="37"/>
      <c r="AB43" s="37"/>
      <c r="AC43" s="37"/>
      <c r="AD43" s="54"/>
      <c r="AE43" s="54"/>
      <c r="AF43" s="54"/>
      <c r="AG43" s="54"/>
      <c r="AH43" s="54"/>
      <c r="AI43" s="54"/>
    </row>
    <row r="44" spans="1:35" s="55" customFormat="1" x14ac:dyDescent="0.25">
      <c r="A44" s="37"/>
      <c r="B44" s="40"/>
      <c r="C44" s="41"/>
      <c r="D44" s="41"/>
      <c r="E44" s="42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45"/>
      <c r="Y44" s="45"/>
      <c r="Z44" s="37"/>
      <c r="AA44" s="37"/>
      <c r="AB44" s="37"/>
      <c r="AC44" s="37"/>
      <c r="AD44" s="54"/>
      <c r="AE44" s="54"/>
      <c r="AF44" s="54"/>
      <c r="AG44" s="54"/>
      <c r="AH44" s="54"/>
      <c r="AI44" s="54"/>
    </row>
    <row r="45" spans="1:35" s="55" customFormat="1" x14ac:dyDescent="0.25">
      <c r="A45" s="37"/>
      <c r="B45" s="40"/>
      <c r="C45" s="41"/>
      <c r="D45" s="41"/>
      <c r="E45" s="42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45"/>
      <c r="Y45" s="45"/>
      <c r="Z45" s="37"/>
      <c r="AA45" s="37"/>
      <c r="AB45" s="37"/>
      <c r="AC45" s="37"/>
      <c r="AD45" s="54"/>
      <c r="AE45" s="54"/>
      <c r="AF45" s="54"/>
      <c r="AG45" s="54"/>
      <c r="AH45" s="54"/>
      <c r="AI45" s="54"/>
    </row>
    <row r="46" spans="1:35" s="55" customFormat="1" x14ac:dyDescent="0.25">
      <c r="A46" s="37"/>
      <c r="B46" s="40"/>
      <c r="C46" s="41"/>
      <c r="D46" s="41"/>
      <c r="E46" s="42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45"/>
      <c r="Y46" s="45"/>
      <c r="Z46" s="37"/>
      <c r="AA46" s="37"/>
      <c r="AB46" s="37"/>
      <c r="AC46" s="37"/>
      <c r="AD46" s="54"/>
      <c r="AE46" s="54"/>
      <c r="AF46" s="54"/>
      <c r="AG46" s="54"/>
      <c r="AH46" s="54"/>
      <c r="AI46" s="54"/>
    </row>
    <row r="47" spans="1:35" s="55" customFormat="1" x14ac:dyDescent="0.25">
      <c r="A47" s="37"/>
      <c r="B47" s="40"/>
      <c r="C47" s="41"/>
      <c r="D47" s="41"/>
      <c r="E47" s="4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45"/>
      <c r="Y47" s="45"/>
      <c r="Z47" s="37"/>
      <c r="AA47" s="37"/>
      <c r="AB47" s="37"/>
      <c r="AC47" s="37"/>
      <c r="AD47" s="54"/>
      <c r="AE47" s="54"/>
      <c r="AF47" s="54"/>
      <c r="AG47" s="54"/>
      <c r="AH47" s="54"/>
      <c r="AI47" s="54"/>
    </row>
    <row r="48" spans="1:35" s="55" customFormat="1" x14ac:dyDescent="0.25">
      <c r="A48" s="37"/>
      <c r="B48" s="40"/>
      <c r="C48" s="41"/>
      <c r="D48" s="41"/>
      <c r="E48" s="42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45"/>
      <c r="Y48" s="45"/>
      <c r="Z48" s="37"/>
      <c r="AA48" s="37"/>
      <c r="AB48" s="37"/>
      <c r="AC48" s="37"/>
      <c r="AD48" s="54"/>
      <c r="AE48" s="54"/>
      <c r="AF48" s="54"/>
      <c r="AG48" s="54"/>
      <c r="AH48" s="54"/>
      <c r="AI48" s="54"/>
    </row>
    <row r="49" spans="1:35" s="55" customFormat="1" x14ac:dyDescent="0.25">
      <c r="A49" s="37"/>
      <c r="B49" s="40"/>
      <c r="C49" s="41"/>
      <c r="D49" s="41"/>
      <c r="E49" s="42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45"/>
      <c r="Y49" s="45"/>
      <c r="Z49" s="37"/>
      <c r="AA49" s="37"/>
      <c r="AB49" s="37"/>
      <c r="AC49" s="37"/>
      <c r="AD49" s="54"/>
      <c r="AE49" s="54"/>
      <c r="AF49" s="54"/>
      <c r="AG49" s="54"/>
      <c r="AH49" s="54"/>
      <c r="AI49" s="54"/>
    </row>
    <row r="50" spans="1:35" s="55" customFormat="1" x14ac:dyDescent="0.25">
      <c r="A50" s="37"/>
      <c r="B50" s="40"/>
      <c r="C50" s="41"/>
      <c r="D50" s="41"/>
      <c r="E50" s="42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45"/>
      <c r="Y50" s="45"/>
      <c r="Z50" s="37"/>
      <c r="AA50" s="37"/>
      <c r="AB50" s="37"/>
      <c r="AC50" s="37"/>
      <c r="AD50" s="54"/>
      <c r="AE50" s="54"/>
      <c r="AF50" s="54"/>
      <c r="AG50" s="54"/>
      <c r="AH50" s="54"/>
      <c r="AI50" s="54"/>
    </row>
    <row r="51" spans="1:35" s="55" customFormat="1" x14ac:dyDescent="0.25">
      <c r="A51" s="37"/>
      <c r="B51" s="40"/>
      <c r="C51" s="41"/>
      <c r="D51" s="41"/>
      <c r="E51" s="42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45"/>
      <c r="Y51" s="45"/>
      <c r="Z51" s="37"/>
      <c r="AA51" s="37"/>
      <c r="AB51" s="37"/>
      <c r="AC51" s="37"/>
      <c r="AD51" s="54"/>
      <c r="AE51" s="54"/>
      <c r="AF51" s="54"/>
      <c r="AG51" s="54"/>
      <c r="AH51" s="54"/>
      <c r="AI51" s="54"/>
    </row>
    <row r="52" spans="1:35" s="55" customFormat="1" x14ac:dyDescent="0.25">
      <c r="A52" s="37"/>
      <c r="B52" s="40"/>
      <c r="C52" s="41"/>
      <c r="D52" s="41"/>
      <c r="E52" s="42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45"/>
      <c r="Y52" s="45"/>
      <c r="Z52" s="37"/>
      <c r="AA52" s="37"/>
      <c r="AB52" s="37"/>
      <c r="AC52" s="37"/>
      <c r="AD52" s="54"/>
      <c r="AE52" s="54"/>
      <c r="AF52" s="54"/>
      <c r="AG52" s="54"/>
      <c r="AH52" s="54"/>
      <c r="AI52" s="54"/>
    </row>
    <row r="53" spans="1:35" s="55" customFormat="1" x14ac:dyDescent="0.25">
      <c r="A53" s="37"/>
      <c r="B53" s="40"/>
      <c r="C53" s="41"/>
      <c r="D53" s="41"/>
      <c r="E53" s="42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45"/>
      <c r="Y53" s="45"/>
      <c r="Z53" s="37"/>
      <c r="AA53" s="37"/>
      <c r="AB53" s="37"/>
      <c r="AC53" s="37"/>
      <c r="AD53" s="54"/>
      <c r="AE53" s="54"/>
      <c r="AF53" s="54"/>
      <c r="AG53" s="54"/>
      <c r="AH53" s="54"/>
      <c r="AI53" s="54"/>
    </row>
    <row r="54" spans="1:35" s="55" customFormat="1" x14ac:dyDescent="0.25">
      <c r="A54" s="37"/>
      <c r="B54" s="40"/>
      <c r="C54" s="41"/>
      <c r="D54" s="41"/>
      <c r="E54" s="42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45"/>
      <c r="Y54" s="45"/>
      <c r="Z54" s="37"/>
      <c r="AA54" s="37"/>
      <c r="AB54" s="37"/>
      <c r="AC54" s="37"/>
      <c r="AD54" s="54"/>
      <c r="AE54" s="54"/>
      <c r="AF54" s="54"/>
      <c r="AG54" s="54"/>
      <c r="AH54" s="54"/>
      <c r="AI54" s="54"/>
    </row>
    <row r="55" spans="1:35" s="55" customFormat="1" x14ac:dyDescent="0.25">
      <c r="A55" s="37"/>
      <c r="B55" s="40"/>
      <c r="C55" s="41"/>
      <c r="D55" s="41"/>
      <c r="E55" s="42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45"/>
      <c r="Y55" s="45"/>
      <c r="Z55" s="37"/>
      <c r="AA55" s="37"/>
      <c r="AB55" s="37"/>
      <c r="AC55" s="37"/>
      <c r="AD55" s="54"/>
      <c r="AE55" s="54"/>
      <c r="AF55" s="54"/>
      <c r="AG55" s="54"/>
      <c r="AH55" s="54"/>
      <c r="AI55" s="54"/>
    </row>
    <row r="56" spans="1:35" s="55" customFormat="1" x14ac:dyDescent="0.25">
      <c r="A56" s="37"/>
      <c r="B56" s="40"/>
      <c r="C56" s="41"/>
      <c r="D56" s="41"/>
      <c r="E56" s="42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45"/>
      <c r="Y56" s="45"/>
      <c r="Z56" s="37"/>
      <c r="AA56" s="37"/>
      <c r="AB56" s="37"/>
      <c r="AC56" s="37"/>
      <c r="AD56" s="54"/>
      <c r="AE56" s="54"/>
      <c r="AF56" s="54"/>
      <c r="AG56" s="54"/>
      <c r="AH56" s="54"/>
      <c r="AI56" s="54"/>
    </row>
    <row r="57" spans="1:35" s="55" customFormat="1" x14ac:dyDescent="0.25">
      <c r="A57" s="37"/>
      <c r="B57" s="40"/>
      <c r="C57" s="41"/>
      <c r="D57" s="41"/>
      <c r="E57" s="42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45"/>
      <c r="Y57" s="45"/>
      <c r="Z57" s="37"/>
      <c r="AA57" s="37"/>
      <c r="AB57" s="37"/>
      <c r="AC57" s="37"/>
      <c r="AD57" s="54"/>
      <c r="AE57" s="54"/>
      <c r="AF57" s="54"/>
      <c r="AG57" s="54"/>
      <c r="AH57" s="54"/>
      <c r="AI57" s="54"/>
    </row>
    <row r="58" spans="1:35" s="55" customFormat="1" x14ac:dyDescent="0.25">
      <c r="A58" s="37"/>
      <c r="B58" s="40"/>
      <c r="C58" s="41"/>
      <c r="D58" s="41"/>
      <c r="E58" s="42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45"/>
      <c r="Y58" s="45"/>
      <c r="Z58" s="37"/>
      <c r="AA58" s="37"/>
      <c r="AB58" s="37"/>
      <c r="AC58" s="37"/>
      <c r="AD58" s="54"/>
      <c r="AE58" s="54"/>
      <c r="AF58" s="54"/>
      <c r="AG58" s="54"/>
      <c r="AH58" s="54"/>
      <c r="AI58" s="54"/>
    </row>
    <row r="59" spans="1:35" s="55" customFormat="1" x14ac:dyDescent="0.25">
      <c r="A59" s="37"/>
      <c r="B59" s="40"/>
      <c r="C59" s="41"/>
      <c r="D59" s="41"/>
      <c r="E59" s="42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45"/>
      <c r="Y59" s="45"/>
      <c r="Z59" s="37"/>
      <c r="AA59" s="37"/>
      <c r="AB59" s="37"/>
      <c r="AC59" s="37"/>
      <c r="AD59" s="54"/>
      <c r="AE59" s="54"/>
      <c r="AF59" s="54"/>
      <c r="AG59" s="54"/>
      <c r="AH59" s="54"/>
      <c r="AI59" s="54"/>
    </row>
    <row r="60" spans="1:35" s="55" customFormat="1" x14ac:dyDescent="0.25">
      <c r="A60" s="37"/>
      <c r="B60" s="40"/>
      <c r="C60" s="41"/>
      <c r="D60" s="41"/>
      <c r="E60" s="42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45"/>
      <c r="Y60" s="45"/>
      <c r="Z60" s="37"/>
      <c r="AA60" s="37"/>
      <c r="AB60" s="37"/>
      <c r="AC60" s="37"/>
      <c r="AD60" s="54"/>
      <c r="AE60" s="54"/>
      <c r="AF60" s="54"/>
      <c r="AG60" s="54"/>
      <c r="AH60" s="54"/>
      <c r="AI60" s="54"/>
    </row>
    <row r="61" spans="1:35" s="55" customFormat="1" x14ac:dyDescent="0.25">
      <c r="A61" s="37"/>
      <c r="B61" s="40"/>
      <c r="C61" s="41"/>
      <c r="D61" s="41"/>
      <c r="E61" s="42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45"/>
      <c r="Y61" s="45"/>
      <c r="Z61" s="37"/>
      <c r="AA61" s="37"/>
      <c r="AB61" s="37"/>
      <c r="AC61" s="37"/>
      <c r="AD61" s="54"/>
      <c r="AE61" s="54"/>
      <c r="AF61" s="54"/>
      <c r="AG61" s="54"/>
      <c r="AH61" s="54"/>
      <c r="AI61" s="54"/>
    </row>
    <row r="62" spans="1:35" s="55" customFormat="1" x14ac:dyDescent="0.25">
      <c r="A62" s="37"/>
      <c r="B62" s="40"/>
      <c r="C62" s="41"/>
      <c r="D62" s="41"/>
      <c r="E62" s="42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45"/>
      <c r="Y62" s="45"/>
      <c r="Z62" s="37"/>
      <c r="AA62" s="37"/>
      <c r="AB62" s="37"/>
      <c r="AC62" s="37"/>
      <c r="AD62" s="54"/>
      <c r="AE62" s="54"/>
      <c r="AF62" s="54"/>
      <c r="AG62" s="54"/>
      <c r="AH62" s="54"/>
      <c r="AI62" s="54"/>
    </row>
    <row r="63" spans="1:35" s="55" customFormat="1" x14ac:dyDescent="0.25">
      <c r="A63" s="37"/>
      <c r="B63" s="40"/>
      <c r="C63" s="41"/>
      <c r="D63" s="41"/>
      <c r="E63" s="42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45"/>
      <c r="Y63" s="45"/>
      <c r="Z63" s="37"/>
      <c r="AA63" s="37"/>
      <c r="AB63" s="37"/>
      <c r="AC63" s="37"/>
      <c r="AD63" s="54"/>
      <c r="AE63" s="54"/>
      <c r="AF63" s="54"/>
      <c r="AG63" s="54"/>
      <c r="AH63" s="54"/>
      <c r="AI63" s="54"/>
    </row>
    <row r="64" spans="1:35" s="55" customFormat="1" x14ac:dyDescent="0.25">
      <c r="A64" s="37"/>
      <c r="B64" s="40"/>
      <c r="C64" s="41"/>
      <c r="D64" s="41"/>
      <c r="E64" s="42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45"/>
      <c r="Y64" s="45"/>
      <c r="Z64" s="37"/>
      <c r="AA64" s="37"/>
      <c r="AB64" s="37"/>
      <c r="AC64" s="37"/>
      <c r="AD64" s="54"/>
      <c r="AE64" s="54"/>
      <c r="AF64" s="54"/>
      <c r="AG64" s="54"/>
      <c r="AH64" s="54"/>
      <c r="AI64" s="54"/>
    </row>
    <row r="65" spans="1:35" s="55" customFormat="1" x14ac:dyDescent="0.25">
      <c r="A65" s="37"/>
      <c r="B65" s="40"/>
      <c r="C65" s="41"/>
      <c r="D65" s="41"/>
      <c r="E65" s="42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45"/>
      <c r="Y65" s="45"/>
      <c r="Z65" s="37"/>
      <c r="AA65" s="37"/>
      <c r="AB65" s="37"/>
      <c r="AC65" s="37"/>
      <c r="AD65" s="54"/>
      <c r="AE65" s="54"/>
      <c r="AF65" s="54"/>
      <c r="AG65" s="54"/>
      <c r="AH65" s="54"/>
      <c r="AI65" s="54"/>
    </row>
    <row r="66" spans="1:35" s="55" customFormat="1" x14ac:dyDescent="0.25">
      <c r="A66" s="37"/>
      <c r="B66" s="40"/>
      <c r="C66" s="41"/>
      <c r="D66" s="41"/>
      <c r="E66" s="42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45"/>
      <c r="Y66" s="45"/>
      <c r="Z66" s="37"/>
      <c r="AA66" s="37"/>
      <c r="AB66" s="37"/>
      <c r="AC66" s="37"/>
      <c r="AD66" s="54"/>
      <c r="AE66" s="54"/>
      <c r="AF66" s="54"/>
      <c r="AG66" s="54"/>
      <c r="AH66" s="54"/>
      <c r="AI66" s="54"/>
    </row>
    <row r="67" spans="1:35" s="55" customFormat="1" x14ac:dyDescent="0.25">
      <c r="A67" s="37"/>
      <c r="B67" s="40"/>
      <c r="C67" s="41"/>
      <c r="D67" s="41"/>
      <c r="E67" s="42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45"/>
      <c r="Y67" s="45"/>
      <c r="Z67" s="37"/>
      <c r="AA67" s="37"/>
      <c r="AB67" s="37"/>
      <c r="AC67" s="37"/>
      <c r="AD67" s="54"/>
      <c r="AE67" s="54"/>
      <c r="AF67" s="54"/>
      <c r="AG67" s="54"/>
      <c r="AH67" s="54"/>
      <c r="AI67" s="54"/>
    </row>
    <row r="68" spans="1:35" s="55" customFormat="1" x14ac:dyDescent="0.25">
      <c r="A68" s="37"/>
      <c r="B68" s="40"/>
      <c r="C68" s="41"/>
      <c r="D68" s="41"/>
      <c r="E68" s="42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45"/>
      <c r="Y68" s="45"/>
      <c r="Z68" s="37"/>
      <c r="AA68" s="37"/>
      <c r="AB68" s="37"/>
      <c r="AC68" s="37"/>
      <c r="AD68" s="54"/>
      <c r="AE68" s="54"/>
      <c r="AF68" s="54"/>
      <c r="AG68" s="54"/>
      <c r="AH68" s="54"/>
      <c r="AI68" s="54"/>
    </row>
    <row r="69" spans="1:35" s="55" customFormat="1" x14ac:dyDescent="0.25">
      <c r="A69" s="37"/>
      <c r="B69" s="40"/>
      <c r="C69" s="41"/>
      <c r="D69" s="41"/>
      <c r="E69" s="42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45"/>
      <c r="Y69" s="45"/>
      <c r="Z69" s="37"/>
      <c r="AA69" s="37"/>
      <c r="AB69" s="37"/>
      <c r="AC69" s="37"/>
      <c r="AD69" s="54"/>
      <c r="AE69" s="54"/>
      <c r="AF69" s="54"/>
      <c r="AG69" s="54"/>
      <c r="AH69" s="54"/>
      <c r="AI69" s="54"/>
    </row>
    <row r="70" spans="1:35" s="55" customFormat="1" x14ac:dyDescent="0.25">
      <c r="A70" s="37"/>
      <c r="B70" s="40"/>
      <c r="C70" s="41"/>
      <c r="D70" s="41"/>
      <c r="E70" s="42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45"/>
      <c r="Y70" s="45"/>
      <c r="Z70" s="37"/>
      <c r="AA70" s="37"/>
      <c r="AB70" s="37"/>
      <c r="AC70" s="37"/>
      <c r="AD70" s="54"/>
      <c r="AE70" s="54"/>
      <c r="AF70" s="54"/>
      <c r="AG70" s="54"/>
      <c r="AH70" s="54"/>
      <c r="AI70" s="54"/>
    </row>
    <row r="71" spans="1:35" s="55" customFormat="1" x14ac:dyDescent="0.25">
      <c r="A71" s="37"/>
      <c r="B71" s="40"/>
      <c r="C71" s="41"/>
      <c r="D71" s="41"/>
      <c r="E71" s="42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45"/>
      <c r="Y71" s="45"/>
      <c r="Z71" s="37"/>
      <c r="AA71" s="37"/>
      <c r="AB71" s="37"/>
      <c r="AC71" s="37"/>
      <c r="AD71" s="54"/>
      <c r="AE71" s="54"/>
      <c r="AF71" s="54"/>
      <c r="AG71" s="54"/>
      <c r="AH71" s="54"/>
      <c r="AI71" s="54"/>
    </row>
    <row r="72" spans="1:35" s="55" customFormat="1" x14ac:dyDescent="0.25">
      <c r="A72" s="37"/>
      <c r="B72" s="40"/>
      <c r="C72" s="41"/>
      <c r="D72" s="41"/>
      <c r="E72" s="42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45"/>
      <c r="Y72" s="45"/>
      <c r="Z72" s="37"/>
      <c r="AA72" s="37"/>
      <c r="AB72" s="37"/>
      <c r="AC72" s="37"/>
      <c r="AD72" s="54"/>
      <c r="AE72" s="54"/>
      <c r="AF72" s="54"/>
      <c r="AG72" s="54"/>
      <c r="AH72" s="54"/>
      <c r="AI72" s="54"/>
    </row>
    <row r="73" spans="1:35" s="55" customFormat="1" x14ac:dyDescent="0.25">
      <c r="A73" s="37"/>
      <c r="B73" s="40"/>
      <c r="C73" s="41"/>
      <c r="D73" s="41"/>
      <c r="E73" s="42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45"/>
      <c r="Y73" s="45"/>
      <c r="Z73" s="37"/>
      <c r="AA73" s="37"/>
      <c r="AB73" s="37"/>
      <c r="AC73" s="37"/>
      <c r="AD73" s="54"/>
      <c r="AE73" s="54"/>
      <c r="AF73" s="54"/>
      <c r="AG73" s="54"/>
      <c r="AH73" s="54"/>
      <c r="AI73" s="54"/>
    </row>
    <row r="74" spans="1:35" s="55" customFormat="1" x14ac:dyDescent="0.25">
      <c r="A74" s="37"/>
      <c r="B74" s="40"/>
      <c r="C74" s="41"/>
      <c r="D74" s="41"/>
      <c r="E74" s="42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45"/>
      <c r="Y74" s="45"/>
      <c r="Z74" s="37"/>
      <c r="AA74" s="37"/>
      <c r="AB74" s="37"/>
      <c r="AC74" s="37"/>
      <c r="AD74" s="54"/>
      <c r="AE74" s="54"/>
      <c r="AF74" s="54"/>
      <c r="AG74" s="54"/>
      <c r="AH74" s="54"/>
      <c r="AI74" s="54"/>
    </row>
    <row r="75" spans="1:35" s="55" customFormat="1" x14ac:dyDescent="0.25">
      <c r="A75" s="37"/>
      <c r="B75" s="40"/>
      <c r="C75" s="41"/>
      <c r="D75" s="41"/>
      <c r="E75" s="42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45"/>
      <c r="Y75" s="45"/>
      <c r="Z75" s="37"/>
      <c r="AA75" s="37"/>
      <c r="AB75" s="37"/>
      <c r="AC75" s="37"/>
      <c r="AD75" s="54"/>
      <c r="AE75" s="54"/>
      <c r="AF75" s="54"/>
      <c r="AG75" s="54"/>
      <c r="AH75" s="54"/>
      <c r="AI75" s="54"/>
    </row>
    <row r="76" spans="1:35" s="55" customFormat="1" x14ac:dyDescent="0.25">
      <c r="A76" s="37"/>
      <c r="B76" s="40"/>
      <c r="C76" s="41"/>
      <c r="D76" s="41"/>
      <c r="E76" s="42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45"/>
      <c r="Y76" s="45"/>
      <c r="Z76" s="37"/>
      <c r="AA76" s="37"/>
      <c r="AB76" s="37"/>
      <c r="AC76" s="37"/>
      <c r="AD76" s="54"/>
      <c r="AE76" s="54"/>
      <c r="AF76" s="54"/>
      <c r="AG76" s="54"/>
      <c r="AH76" s="54"/>
      <c r="AI76" s="54"/>
    </row>
    <row r="77" spans="1:35" s="55" customFormat="1" x14ac:dyDescent="0.25">
      <c r="A77" s="37"/>
      <c r="B77" s="40"/>
      <c r="C77" s="41"/>
      <c r="D77" s="41"/>
      <c r="E77" s="42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45"/>
      <c r="Y77" s="45"/>
      <c r="Z77" s="37"/>
      <c r="AA77" s="37"/>
      <c r="AB77" s="37"/>
      <c r="AC77" s="37"/>
      <c r="AD77" s="54"/>
      <c r="AE77" s="54"/>
      <c r="AF77" s="54"/>
      <c r="AG77" s="54"/>
      <c r="AH77" s="54"/>
      <c r="AI77" s="54"/>
    </row>
    <row r="78" spans="1:35" s="55" customFormat="1" x14ac:dyDescent="0.25">
      <c r="A78" s="37"/>
      <c r="B78" s="40"/>
      <c r="C78" s="41"/>
      <c r="D78" s="41"/>
      <c r="E78" s="42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45"/>
      <c r="Y78" s="45"/>
      <c r="Z78" s="37"/>
      <c r="AA78" s="37"/>
      <c r="AB78" s="37"/>
      <c r="AC78" s="37"/>
      <c r="AD78" s="54"/>
      <c r="AE78" s="54"/>
      <c r="AF78" s="54"/>
      <c r="AG78" s="54"/>
      <c r="AH78" s="54"/>
      <c r="AI78" s="54"/>
    </row>
    <row r="79" spans="1:35" s="55" customFormat="1" x14ac:dyDescent="0.25">
      <c r="A79" s="37"/>
      <c r="B79" s="40"/>
      <c r="C79" s="41"/>
      <c r="D79" s="41"/>
      <c r="E79" s="42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45"/>
      <c r="Y79" s="45"/>
      <c r="Z79" s="37"/>
      <c r="AA79" s="37"/>
      <c r="AB79" s="37"/>
      <c r="AC79" s="37"/>
      <c r="AD79" s="54"/>
      <c r="AE79" s="54"/>
      <c r="AF79" s="54"/>
      <c r="AG79" s="54"/>
      <c r="AH79" s="54"/>
      <c r="AI79" s="54"/>
    </row>
    <row r="80" spans="1:35" s="55" customFormat="1" x14ac:dyDescent="0.25">
      <c r="A80" s="37"/>
      <c r="B80" s="40"/>
      <c r="C80" s="41"/>
      <c r="D80" s="41"/>
      <c r="E80" s="42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45"/>
      <c r="Y80" s="45"/>
      <c r="Z80" s="37"/>
      <c r="AA80" s="37"/>
      <c r="AB80" s="37"/>
      <c r="AC80" s="37"/>
      <c r="AD80" s="54"/>
      <c r="AE80" s="54"/>
      <c r="AF80" s="54"/>
      <c r="AG80" s="54"/>
      <c r="AH80" s="54"/>
      <c r="AI80" s="54"/>
    </row>
    <row r="81" spans="1:35" s="55" customFormat="1" x14ac:dyDescent="0.25">
      <c r="A81" s="37"/>
      <c r="B81" s="40"/>
      <c r="C81" s="41"/>
      <c r="D81" s="41"/>
      <c r="E81" s="42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45"/>
      <c r="Y81" s="45"/>
      <c r="Z81" s="37"/>
      <c r="AA81" s="37"/>
      <c r="AB81" s="37"/>
      <c r="AC81" s="37"/>
      <c r="AD81" s="54"/>
      <c r="AE81" s="54"/>
      <c r="AF81" s="54"/>
      <c r="AG81" s="54"/>
      <c r="AH81" s="54"/>
      <c r="AI81" s="54"/>
    </row>
    <row r="82" spans="1:35" s="55" customFormat="1" x14ac:dyDescent="0.25">
      <c r="A82" s="37"/>
      <c r="B82" s="40"/>
      <c r="C82" s="41"/>
      <c r="D82" s="41"/>
      <c r="E82" s="42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45"/>
      <c r="Y82" s="45"/>
      <c r="Z82" s="37"/>
      <c r="AA82" s="37"/>
      <c r="AB82" s="37"/>
      <c r="AC82" s="37"/>
      <c r="AD82" s="54"/>
      <c r="AE82" s="54"/>
      <c r="AF82" s="54"/>
      <c r="AG82" s="54"/>
      <c r="AH82" s="54"/>
      <c r="AI82" s="54"/>
    </row>
    <row r="83" spans="1:35" s="55" customFormat="1" x14ac:dyDescent="0.25">
      <c r="A83" s="37"/>
      <c r="B83" s="40"/>
      <c r="C83" s="41"/>
      <c r="D83" s="41"/>
      <c r="E83" s="42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45"/>
      <c r="Y83" s="45"/>
      <c r="Z83" s="37"/>
      <c r="AA83" s="37"/>
      <c r="AB83" s="37"/>
      <c r="AC83" s="37"/>
      <c r="AD83" s="54"/>
      <c r="AE83" s="54"/>
      <c r="AF83" s="54"/>
      <c r="AG83" s="54"/>
      <c r="AH83" s="54"/>
      <c r="AI83" s="54"/>
    </row>
    <row r="84" spans="1:35" s="55" customFormat="1" x14ac:dyDescent="0.25">
      <c r="A84" s="37"/>
      <c r="B84" s="40"/>
      <c r="C84" s="41"/>
      <c r="D84" s="41"/>
      <c r="E84" s="42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45"/>
      <c r="Y84" s="45"/>
      <c r="Z84" s="37"/>
      <c r="AA84" s="37"/>
      <c r="AB84" s="37"/>
      <c r="AC84" s="37"/>
      <c r="AD84" s="54"/>
      <c r="AE84" s="54"/>
      <c r="AF84" s="54"/>
      <c r="AG84" s="54"/>
      <c r="AH84" s="54"/>
      <c r="AI84" s="54"/>
    </row>
    <row r="85" spans="1:35" s="55" customFormat="1" x14ac:dyDescent="0.25">
      <c r="A85" s="37"/>
      <c r="B85" s="40"/>
      <c r="C85" s="41"/>
      <c r="D85" s="41"/>
      <c r="E85" s="42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45"/>
      <c r="Y85" s="45"/>
      <c r="Z85" s="37"/>
      <c r="AA85" s="37"/>
      <c r="AB85" s="37"/>
      <c r="AC85" s="37"/>
      <c r="AD85" s="54"/>
      <c r="AE85" s="54"/>
      <c r="AF85" s="54"/>
      <c r="AG85" s="54"/>
      <c r="AH85" s="54"/>
      <c r="AI85" s="54"/>
    </row>
    <row r="86" spans="1:35" s="55" customFormat="1" x14ac:dyDescent="0.25">
      <c r="A86" s="37"/>
      <c r="B86" s="40"/>
      <c r="C86" s="41"/>
      <c r="D86" s="41"/>
      <c r="E86" s="42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45"/>
      <c r="Y86" s="45"/>
      <c r="Z86" s="37"/>
      <c r="AA86" s="37"/>
      <c r="AB86" s="37"/>
      <c r="AC86" s="37"/>
      <c r="AD86" s="54"/>
      <c r="AE86" s="54"/>
      <c r="AF86" s="54"/>
      <c r="AG86" s="54"/>
      <c r="AH86" s="54"/>
      <c r="AI86" s="54"/>
    </row>
    <row r="87" spans="1:35" s="55" customFormat="1" x14ac:dyDescent="0.25">
      <c r="A87" s="37"/>
      <c r="B87" s="40"/>
      <c r="C87" s="41"/>
      <c r="D87" s="41"/>
      <c r="E87" s="42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45"/>
      <c r="Y87" s="45"/>
      <c r="Z87" s="37"/>
      <c r="AA87" s="37"/>
      <c r="AB87" s="37"/>
      <c r="AC87" s="37"/>
      <c r="AD87" s="54"/>
      <c r="AE87" s="54"/>
      <c r="AF87" s="54"/>
      <c r="AG87" s="54"/>
      <c r="AH87" s="54"/>
      <c r="AI87" s="54"/>
    </row>
    <row r="88" spans="1:35" s="55" customFormat="1" x14ac:dyDescent="0.25">
      <c r="A88" s="37"/>
      <c r="B88" s="40"/>
      <c r="C88" s="41"/>
      <c r="D88" s="41"/>
      <c r="E88" s="42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45"/>
      <c r="Y88" s="45"/>
      <c r="Z88" s="37"/>
      <c r="AA88" s="37"/>
      <c r="AB88" s="37"/>
      <c r="AC88" s="37"/>
      <c r="AD88" s="54"/>
      <c r="AE88" s="54"/>
      <c r="AF88" s="54"/>
      <c r="AG88" s="54"/>
      <c r="AH88" s="54"/>
      <c r="AI88" s="54"/>
    </row>
    <row r="89" spans="1:35" s="55" customFormat="1" x14ac:dyDescent="0.25">
      <c r="A89" s="37"/>
      <c r="B89" s="40"/>
      <c r="C89" s="41"/>
      <c r="D89" s="41"/>
      <c r="E89" s="42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45"/>
      <c r="Y89" s="45"/>
      <c r="Z89" s="37"/>
      <c r="AA89" s="37"/>
      <c r="AB89" s="37"/>
      <c r="AC89" s="37"/>
      <c r="AD89" s="54"/>
      <c r="AE89" s="54"/>
      <c r="AF89" s="54"/>
      <c r="AG89" s="54"/>
      <c r="AH89" s="54"/>
      <c r="AI89" s="54"/>
    </row>
    <row r="90" spans="1:35" s="55" customFormat="1" x14ac:dyDescent="0.25">
      <c r="A90" s="37"/>
      <c r="B90" s="40"/>
      <c r="C90" s="41"/>
      <c r="D90" s="41"/>
      <c r="E90" s="42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45"/>
      <c r="Y90" s="45"/>
      <c r="Z90" s="37"/>
      <c r="AA90" s="37"/>
      <c r="AB90" s="37"/>
      <c r="AC90" s="37"/>
      <c r="AD90" s="54"/>
      <c r="AE90" s="54"/>
      <c r="AF90" s="54"/>
      <c r="AG90" s="54"/>
      <c r="AH90" s="54"/>
      <c r="AI90" s="54"/>
    </row>
    <row r="91" spans="1:35" s="55" customFormat="1" x14ac:dyDescent="0.25">
      <c r="A91" s="37"/>
      <c r="B91" s="40"/>
      <c r="C91" s="41"/>
      <c r="D91" s="41"/>
      <c r="E91" s="42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45"/>
      <c r="Y91" s="45"/>
      <c r="Z91" s="37"/>
      <c r="AA91" s="37"/>
      <c r="AB91" s="37"/>
      <c r="AC91" s="37"/>
      <c r="AD91" s="54"/>
      <c r="AE91" s="54"/>
      <c r="AF91" s="54"/>
      <c r="AG91" s="54"/>
      <c r="AH91" s="54"/>
      <c r="AI91" s="54"/>
    </row>
    <row r="92" spans="1:35" s="55" customFormat="1" x14ac:dyDescent="0.25">
      <c r="A92" s="37"/>
      <c r="B92" s="40"/>
      <c r="C92" s="41"/>
      <c r="D92" s="41"/>
      <c r="E92" s="42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45"/>
      <c r="Y92" s="45"/>
      <c r="Z92" s="37"/>
      <c r="AA92" s="37"/>
      <c r="AB92" s="37"/>
      <c r="AC92" s="37"/>
      <c r="AD92" s="54"/>
      <c r="AE92" s="54"/>
      <c r="AF92" s="54"/>
      <c r="AG92" s="54"/>
      <c r="AH92" s="54"/>
      <c r="AI92" s="54"/>
    </row>
    <row r="93" spans="1:35" s="55" customFormat="1" x14ac:dyDescent="0.25">
      <c r="A93" s="37"/>
      <c r="B93" s="40"/>
      <c r="C93" s="41"/>
      <c r="D93" s="41"/>
      <c r="E93" s="42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45"/>
      <c r="Y93" s="45"/>
      <c r="Z93" s="37"/>
      <c r="AA93" s="37"/>
      <c r="AB93" s="37"/>
      <c r="AC93" s="37"/>
      <c r="AD93" s="54"/>
      <c r="AE93" s="54"/>
      <c r="AF93" s="54"/>
      <c r="AG93" s="54"/>
      <c r="AH93" s="54"/>
      <c r="AI93" s="54"/>
    </row>
    <row r="94" spans="1:35" s="55" customFormat="1" x14ac:dyDescent="0.25">
      <c r="A94" s="37"/>
      <c r="B94" s="40"/>
      <c r="C94" s="41"/>
      <c r="D94" s="41"/>
      <c r="E94" s="42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45"/>
      <c r="Y94" s="45"/>
      <c r="Z94" s="37"/>
      <c r="AA94" s="37"/>
      <c r="AB94" s="37"/>
      <c r="AC94" s="37"/>
      <c r="AD94" s="54"/>
      <c r="AE94" s="54"/>
      <c r="AF94" s="54"/>
      <c r="AG94" s="54"/>
      <c r="AH94" s="54"/>
      <c r="AI94" s="54"/>
    </row>
    <row r="95" spans="1:35" s="55" customFormat="1" x14ac:dyDescent="0.25">
      <c r="A95" s="37"/>
      <c r="B95" s="40"/>
      <c r="C95" s="41"/>
      <c r="D95" s="41"/>
      <c r="E95" s="42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45"/>
      <c r="Y95" s="45"/>
      <c r="Z95" s="37"/>
      <c r="AA95" s="37"/>
      <c r="AB95" s="37"/>
      <c r="AC95" s="37"/>
      <c r="AD95" s="54"/>
      <c r="AE95" s="54"/>
      <c r="AF95" s="54"/>
      <c r="AG95" s="54"/>
      <c r="AH95" s="54"/>
      <c r="AI95" s="54"/>
    </row>
    <row r="96" spans="1:35" s="55" customFormat="1" x14ac:dyDescent="0.25">
      <c r="A96" s="37"/>
      <c r="B96" s="40"/>
      <c r="C96" s="41"/>
      <c r="D96" s="41"/>
      <c r="E96" s="42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45"/>
      <c r="Y96" s="45"/>
      <c r="Z96" s="37"/>
      <c r="AA96" s="37"/>
      <c r="AB96" s="37"/>
      <c r="AC96" s="37"/>
      <c r="AD96" s="54"/>
      <c r="AE96" s="54"/>
      <c r="AF96" s="54"/>
      <c r="AG96" s="54"/>
      <c r="AH96" s="54"/>
      <c r="AI96" s="54"/>
    </row>
    <row r="97" spans="1:35" s="55" customFormat="1" x14ac:dyDescent="0.25">
      <c r="A97" s="37"/>
      <c r="B97" s="40"/>
      <c r="C97" s="41"/>
      <c r="D97" s="41"/>
      <c r="E97" s="42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45"/>
      <c r="Y97" s="45"/>
      <c r="Z97" s="37"/>
      <c r="AA97" s="37"/>
      <c r="AB97" s="37"/>
      <c r="AC97" s="37"/>
      <c r="AD97" s="54"/>
      <c r="AE97" s="54"/>
      <c r="AF97" s="54"/>
      <c r="AG97" s="54"/>
      <c r="AH97" s="54"/>
      <c r="AI97" s="54"/>
    </row>
    <row r="98" spans="1:35" s="55" customFormat="1" x14ac:dyDescent="0.25">
      <c r="A98" s="37"/>
      <c r="B98" s="40"/>
      <c r="C98" s="41"/>
      <c r="D98" s="41"/>
      <c r="E98" s="42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45"/>
      <c r="Y98" s="45"/>
      <c r="Z98" s="37"/>
      <c r="AA98" s="37"/>
      <c r="AB98" s="37"/>
      <c r="AC98" s="37"/>
      <c r="AD98" s="54"/>
      <c r="AE98" s="54"/>
      <c r="AF98" s="54"/>
      <c r="AG98" s="54"/>
      <c r="AH98" s="54"/>
      <c r="AI98" s="54"/>
    </row>
    <row r="99" spans="1:35" s="55" customFormat="1" x14ac:dyDescent="0.25">
      <c r="A99" s="37"/>
      <c r="B99" s="40"/>
      <c r="C99" s="41"/>
      <c r="D99" s="41"/>
      <c r="E99" s="42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45"/>
      <c r="Y99" s="45"/>
      <c r="Z99" s="37"/>
      <c r="AA99" s="37"/>
      <c r="AB99" s="37"/>
      <c r="AC99" s="37"/>
      <c r="AD99" s="54"/>
      <c r="AE99" s="54"/>
      <c r="AF99" s="54"/>
      <c r="AG99" s="54"/>
      <c r="AH99" s="54"/>
      <c r="AI99" s="54"/>
    </row>
    <row r="100" spans="1:35" s="55" customFormat="1" x14ac:dyDescent="0.25">
      <c r="A100" s="37"/>
      <c r="B100" s="40"/>
      <c r="C100" s="41"/>
      <c r="D100" s="41"/>
      <c r="E100" s="42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45"/>
      <c r="Y100" s="45"/>
      <c r="Z100" s="37"/>
      <c r="AA100" s="37"/>
      <c r="AB100" s="37"/>
      <c r="AC100" s="37"/>
      <c r="AD100" s="54"/>
      <c r="AE100" s="54"/>
      <c r="AF100" s="54"/>
      <c r="AG100" s="54"/>
      <c r="AH100" s="54"/>
      <c r="AI100" s="54"/>
    </row>
    <row r="101" spans="1:35" s="55" customFormat="1" x14ac:dyDescent="0.25">
      <c r="A101" s="37"/>
      <c r="B101" s="40"/>
      <c r="C101" s="41"/>
      <c r="D101" s="41"/>
      <c r="E101" s="42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45"/>
      <c r="Y101" s="45"/>
      <c r="Z101" s="37"/>
      <c r="AA101" s="37"/>
      <c r="AB101" s="37"/>
      <c r="AC101" s="37"/>
      <c r="AD101" s="54"/>
      <c r="AE101" s="54"/>
      <c r="AF101" s="54"/>
      <c r="AG101" s="54"/>
      <c r="AH101" s="54"/>
      <c r="AI101" s="54"/>
    </row>
    <row r="102" spans="1:35" s="55" customFormat="1" x14ac:dyDescent="0.25">
      <c r="A102" s="37"/>
      <c r="B102" s="40"/>
      <c r="C102" s="41"/>
      <c r="D102" s="41"/>
      <c r="E102" s="42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45"/>
      <c r="Y102" s="45"/>
      <c r="Z102" s="37"/>
      <c r="AA102" s="37"/>
      <c r="AB102" s="37"/>
      <c r="AC102" s="37"/>
      <c r="AD102" s="54"/>
      <c r="AE102" s="54"/>
      <c r="AF102" s="54"/>
      <c r="AG102" s="54"/>
      <c r="AH102" s="54"/>
      <c r="AI102" s="54"/>
    </row>
    <row r="103" spans="1:35" s="55" customFormat="1" x14ac:dyDescent="0.25">
      <c r="A103" s="37"/>
      <c r="B103" s="40"/>
      <c r="C103" s="41"/>
      <c r="D103" s="41"/>
      <c r="E103" s="42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45"/>
      <c r="Y103" s="45"/>
      <c r="Z103" s="37"/>
      <c r="AA103" s="37"/>
      <c r="AB103" s="37"/>
      <c r="AC103" s="37"/>
      <c r="AD103" s="54"/>
      <c r="AE103" s="54"/>
      <c r="AF103" s="54"/>
      <c r="AG103" s="54"/>
      <c r="AH103" s="54"/>
      <c r="AI103" s="54"/>
    </row>
    <row r="104" spans="1:35" s="55" customFormat="1" x14ac:dyDescent="0.25">
      <c r="A104" s="37"/>
      <c r="B104" s="40"/>
      <c r="C104" s="41"/>
      <c r="D104" s="41"/>
      <c r="E104" s="42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45"/>
      <c r="Y104" s="45"/>
      <c r="Z104" s="37"/>
      <c r="AA104" s="37"/>
      <c r="AB104" s="37"/>
      <c r="AC104" s="37"/>
      <c r="AD104" s="54"/>
      <c r="AE104" s="54"/>
      <c r="AF104" s="54"/>
      <c r="AG104" s="54"/>
      <c r="AH104" s="54"/>
      <c r="AI104" s="54"/>
    </row>
    <row r="105" spans="1:35" s="55" customFormat="1" x14ac:dyDescent="0.25">
      <c r="A105" s="37"/>
      <c r="B105" s="40"/>
      <c r="C105" s="41"/>
      <c r="D105" s="41"/>
      <c r="E105" s="42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45"/>
      <c r="Y105" s="45"/>
      <c r="Z105" s="37"/>
      <c r="AA105" s="37"/>
      <c r="AB105" s="37"/>
      <c r="AC105" s="37"/>
      <c r="AD105" s="54"/>
      <c r="AE105" s="54"/>
      <c r="AF105" s="54"/>
      <c r="AG105" s="54"/>
      <c r="AH105" s="54"/>
      <c r="AI105" s="54"/>
    </row>
    <row r="106" spans="1:35" s="55" customFormat="1" x14ac:dyDescent="0.25">
      <c r="A106" s="37"/>
      <c r="B106" s="40"/>
      <c r="C106" s="41"/>
      <c r="D106" s="41"/>
      <c r="E106" s="42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45"/>
      <c r="Y106" s="45"/>
      <c r="Z106" s="37"/>
      <c r="AA106" s="37"/>
      <c r="AB106" s="37"/>
      <c r="AC106" s="37"/>
      <c r="AD106" s="54"/>
      <c r="AE106" s="54"/>
      <c r="AF106" s="54"/>
      <c r="AG106" s="54"/>
      <c r="AH106" s="54"/>
      <c r="AI106" s="54"/>
    </row>
    <row r="107" spans="1:35" s="55" customFormat="1" x14ac:dyDescent="0.25">
      <c r="A107" s="37"/>
      <c r="B107" s="40"/>
      <c r="C107" s="41"/>
      <c r="D107" s="41"/>
      <c r="E107" s="42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45"/>
      <c r="Y107" s="45"/>
      <c r="Z107" s="37"/>
      <c r="AA107" s="37"/>
      <c r="AB107" s="37"/>
      <c r="AC107" s="37"/>
      <c r="AD107" s="54"/>
      <c r="AE107" s="54"/>
      <c r="AF107" s="54"/>
      <c r="AG107" s="54"/>
      <c r="AH107" s="54"/>
      <c r="AI107" s="54"/>
    </row>
    <row r="108" spans="1:35" s="55" customFormat="1" x14ac:dyDescent="0.25">
      <c r="A108" s="37"/>
      <c r="B108" s="40"/>
      <c r="C108" s="41"/>
      <c r="D108" s="41"/>
      <c r="E108" s="42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45"/>
      <c r="Y108" s="45"/>
      <c r="Z108" s="37"/>
      <c r="AA108" s="37"/>
      <c r="AB108" s="37"/>
      <c r="AC108" s="37"/>
      <c r="AD108" s="54"/>
      <c r="AE108" s="54"/>
      <c r="AF108" s="54"/>
      <c r="AG108" s="54"/>
      <c r="AH108" s="54"/>
      <c r="AI108" s="54"/>
    </row>
    <row r="109" spans="1:35" s="55" customFormat="1" x14ac:dyDescent="0.25">
      <c r="A109" s="37"/>
      <c r="B109" s="40"/>
      <c r="C109" s="41"/>
      <c r="D109" s="41"/>
      <c r="E109" s="42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45"/>
      <c r="Y109" s="45"/>
      <c r="Z109" s="37"/>
      <c r="AA109" s="37"/>
      <c r="AB109" s="37"/>
      <c r="AC109" s="37"/>
      <c r="AD109" s="54"/>
      <c r="AE109" s="54"/>
      <c r="AF109" s="54"/>
      <c r="AG109" s="54"/>
      <c r="AH109" s="54"/>
      <c r="AI109" s="54"/>
    </row>
    <row r="110" spans="1:35" s="55" customFormat="1" x14ac:dyDescent="0.25">
      <c r="A110" s="37"/>
      <c r="B110" s="40"/>
      <c r="C110" s="41"/>
      <c r="D110" s="41"/>
      <c r="E110" s="42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45"/>
      <c r="Y110" s="45"/>
      <c r="Z110" s="37"/>
      <c r="AA110" s="37"/>
      <c r="AB110" s="37"/>
      <c r="AC110" s="37"/>
      <c r="AD110" s="54"/>
      <c r="AE110" s="54"/>
      <c r="AF110" s="54"/>
      <c r="AG110" s="54"/>
      <c r="AH110" s="54"/>
      <c r="AI110" s="54"/>
    </row>
    <row r="111" spans="1:35" s="55" customFormat="1" x14ac:dyDescent="0.25">
      <c r="A111" s="37"/>
      <c r="B111" s="40"/>
      <c r="C111" s="41"/>
      <c r="D111" s="41"/>
      <c r="E111" s="42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45"/>
      <c r="Y111" s="45"/>
      <c r="Z111" s="37"/>
      <c r="AA111" s="37"/>
      <c r="AB111" s="37"/>
      <c r="AC111" s="37"/>
      <c r="AD111" s="54"/>
      <c r="AE111" s="54"/>
      <c r="AF111" s="54"/>
      <c r="AG111" s="54"/>
      <c r="AH111" s="54"/>
      <c r="AI111" s="54"/>
    </row>
    <row r="112" spans="1:35" s="55" customFormat="1" x14ac:dyDescent="0.25">
      <c r="A112" s="37"/>
      <c r="B112" s="40"/>
      <c r="C112" s="41"/>
      <c r="D112" s="41"/>
      <c r="E112" s="42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45"/>
      <c r="Y112" s="45"/>
      <c r="Z112" s="37"/>
      <c r="AA112" s="37"/>
      <c r="AB112" s="37"/>
      <c r="AC112" s="37"/>
      <c r="AD112" s="54"/>
      <c r="AE112" s="54"/>
      <c r="AF112" s="54"/>
      <c r="AG112" s="54"/>
      <c r="AH112" s="54"/>
      <c r="AI112" s="54"/>
    </row>
    <row r="113" spans="1:35" s="55" customFormat="1" x14ac:dyDescent="0.25">
      <c r="A113" s="37"/>
      <c r="B113" s="40"/>
      <c r="C113" s="41"/>
      <c r="D113" s="41"/>
      <c r="E113" s="42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45"/>
      <c r="Y113" s="45"/>
      <c r="Z113" s="37"/>
      <c r="AA113" s="37"/>
      <c r="AB113" s="37"/>
      <c r="AC113" s="37"/>
      <c r="AD113" s="54"/>
      <c r="AE113" s="54"/>
      <c r="AF113" s="54"/>
      <c r="AG113" s="54"/>
      <c r="AH113" s="54"/>
      <c r="AI113" s="54"/>
    </row>
    <row r="114" spans="1:35" s="55" customFormat="1" x14ac:dyDescent="0.25">
      <c r="A114" s="37"/>
      <c r="B114" s="40"/>
      <c r="C114" s="41"/>
      <c r="D114" s="41"/>
      <c r="E114" s="42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45"/>
      <c r="Y114" s="45"/>
      <c r="Z114" s="37"/>
      <c r="AA114" s="37"/>
      <c r="AB114" s="37"/>
      <c r="AC114" s="37"/>
      <c r="AD114" s="54"/>
      <c r="AE114" s="54"/>
      <c r="AF114" s="54"/>
      <c r="AG114" s="54"/>
      <c r="AH114" s="54"/>
      <c r="AI114" s="54"/>
    </row>
    <row r="115" spans="1:35" s="55" customFormat="1" x14ac:dyDescent="0.25">
      <c r="A115" s="37"/>
      <c r="B115" s="40"/>
      <c r="C115" s="41"/>
      <c r="D115" s="41"/>
      <c r="E115" s="42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45"/>
      <c r="Y115" s="45"/>
      <c r="Z115" s="37"/>
      <c r="AA115" s="37"/>
      <c r="AB115" s="37"/>
      <c r="AC115" s="37"/>
      <c r="AD115" s="54"/>
      <c r="AE115" s="54"/>
      <c r="AF115" s="54"/>
      <c r="AG115" s="54"/>
      <c r="AH115" s="54"/>
      <c r="AI115" s="54"/>
    </row>
    <row r="116" spans="1:35" s="55" customFormat="1" x14ac:dyDescent="0.25">
      <c r="A116" s="37"/>
      <c r="B116" s="40"/>
      <c r="C116" s="41"/>
      <c r="D116" s="41"/>
      <c r="E116" s="42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45"/>
      <c r="Y116" s="45"/>
      <c r="Z116" s="37"/>
      <c r="AA116" s="37"/>
      <c r="AB116" s="37"/>
      <c r="AC116" s="37"/>
      <c r="AD116" s="54"/>
      <c r="AE116" s="54"/>
      <c r="AF116" s="54"/>
      <c r="AG116" s="54"/>
      <c r="AH116" s="54"/>
      <c r="AI116" s="54"/>
    </row>
    <row r="117" spans="1:35" s="55" customFormat="1" x14ac:dyDescent="0.25">
      <c r="A117" s="37"/>
      <c r="B117" s="40"/>
      <c r="C117" s="41"/>
      <c r="D117" s="41"/>
      <c r="E117" s="42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45"/>
      <c r="Y117" s="45"/>
      <c r="Z117" s="37"/>
      <c r="AA117" s="37"/>
      <c r="AB117" s="37"/>
      <c r="AC117" s="37"/>
      <c r="AD117" s="54"/>
      <c r="AE117" s="54"/>
      <c r="AF117" s="54"/>
      <c r="AG117" s="54"/>
      <c r="AH117" s="54"/>
      <c r="AI117" s="54"/>
    </row>
    <row r="118" spans="1:35" s="55" customFormat="1" x14ac:dyDescent="0.25">
      <c r="A118" s="37"/>
      <c r="B118" s="40"/>
      <c r="C118" s="41"/>
      <c r="D118" s="41"/>
      <c r="E118" s="42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45"/>
      <c r="Y118" s="45"/>
      <c r="Z118" s="37"/>
      <c r="AA118" s="37"/>
      <c r="AB118" s="37"/>
      <c r="AC118" s="37"/>
      <c r="AD118" s="54"/>
      <c r="AE118" s="54"/>
      <c r="AF118" s="54"/>
      <c r="AG118" s="54"/>
      <c r="AH118" s="54"/>
      <c r="AI118" s="54"/>
    </row>
    <row r="119" spans="1:35" s="55" customFormat="1" x14ac:dyDescent="0.25">
      <c r="A119" s="37"/>
      <c r="B119" s="40"/>
      <c r="C119" s="41"/>
      <c r="D119" s="41"/>
      <c r="E119" s="42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45"/>
      <c r="Y119" s="45"/>
      <c r="Z119" s="37"/>
      <c r="AA119" s="37"/>
      <c r="AB119" s="37"/>
      <c r="AC119" s="37"/>
      <c r="AD119" s="54"/>
      <c r="AE119" s="54"/>
      <c r="AF119" s="54"/>
      <c r="AG119" s="54"/>
      <c r="AH119" s="54"/>
      <c r="AI119" s="54"/>
    </row>
    <row r="120" spans="1:35" s="55" customFormat="1" x14ac:dyDescent="0.25">
      <c r="A120" s="37"/>
      <c r="B120" s="40"/>
      <c r="C120" s="41"/>
      <c r="D120" s="41"/>
      <c r="E120" s="42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45"/>
      <c r="Y120" s="45"/>
      <c r="Z120" s="37"/>
      <c r="AA120" s="37"/>
      <c r="AB120" s="37"/>
      <c r="AC120" s="37"/>
      <c r="AD120" s="54"/>
      <c r="AE120" s="54"/>
      <c r="AF120" s="54"/>
      <c r="AG120" s="54"/>
      <c r="AH120" s="54"/>
      <c r="AI120" s="54"/>
    </row>
    <row r="121" spans="1:35" s="55" customFormat="1" x14ac:dyDescent="0.25">
      <c r="A121" s="37"/>
      <c r="B121" s="40"/>
      <c r="C121" s="41"/>
      <c r="D121" s="41"/>
      <c r="E121" s="42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45"/>
      <c r="Y121" s="45"/>
      <c r="Z121" s="37"/>
      <c r="AA121" s="37"/>
      <c r="AB121" s="37"/>
      <c r="AC121" s="37"/>
      <c r="AD121" s="54"/>
      <c r="AE121" s="54"/>
      <c r="AF121" s="54"/>
      <c r="AG121" s="54"/>
      <c r="AH121" s="54"/>
      <c r="AI121" s="54"/>
    </row>
    <row r="122" spans="1:35" s="55" customFormat="1" x14ac:dyDescent="0.25">
      <c r="A122" s="37"/>
      <c r="B122" s="40"/>
      <c r="C122" s="41"/>
      <c r="D122" s="41"/>
      <c r="E122" s="42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45"/>
      <c r="Y122" s="45"/>
      <c r="Z122" s="37"/>
      <c r="AA122" s="37"/>
      <c r="AB122" s="37"/>
      <c r="AC122" s="37"/>
      <c r="AD122" s="54"/>
      <c r="AE122" s="54"/>
      <c r="AF122" s="54"/>
      <c r="AG122" s="54"/>
      <c r="AH122" s="54"/>
      <c r="AI122" s="54"/>
    </row>
    <row r="123" spans="1:35" s="55" customFormat="1" x14ac:dyDescent="0.25">
      <c r="A123" s="37"/>
      <c r="B123" s="40"/>
      <c r="C123" s="41"/>
      <c r="D123" s="41"/>
      <c r="E123" s="42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45"/>
      <c r="Y123" s="45"/>
      <c r="Z123" s="37"/>
      <c r="AA123" s="37"/>
      <c r="AB123" s="37"/>
      <c r="AC123" s="37"/>
      <c r="AD123" s="54"/>
      <c r="AE123" s="54"/>
      <c r="AF123" s="54"/>
      <c r="AG123" s="54"/>
      <c r="AH123" s="54"/>
      <c r="AI123" s="54"/>
    </row>
    <row r="124" spans="1:35" s="55" customFormat="1" x14ac:dyDescent="0.25">
      <c r="A124" s="37"/>
      <c r="B124" s="40"/>
      <c r="C124" s="41"/>
      <c r="D124" s="41"/>
      <c r="E124" s="42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45"/>
      <c r="Y124" s="45"/>
      <c r="Z124" s="37"/>
      <c r="AA124" s="37"/>
      <c r="AB124" s="37"/>
      <c r="AC124" s="37"/>
      <c r="AD124" s="54"/>
      <c r="AE124" s="54"/>
      <c r="AF124" s="54"/>
      <c r="AG124" s="54"/>
      <c r="AH124" s="54"/>
      <c r="AI124" s="54"/>
    </row>
    <row r="125" spans="1:35" s="55" customFormat="1" x14ac:dyDescent="0.25">
      <c r="A125" s="37"/>
      <c r="B125" s="40"/>
      <c r="C125" s="41"/>
      <c r="D125" s="41"/>
      <c r="E125" s="42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45"/>
      <c r="Y125" s="45"/>
      <c r="Z125" s="37"/>
      <c r="AA125" s="37"/>
      <c r="AB125" s="37"/>
      <c r="AC125" s="37"/>
      <c r="AD125" s="54"/>
      <c r="AE125" s="54"/>
      <c r="AF125" s="54"/>
      <c r="AG125" s="54"/>
      <c r="AH125" s="54"/>
      <c r="AI125" s="54"/>
    </row>
    <row r="126" spans="1:35" s="55" customFormat="1" x14ac:dyDescent="0.25">
      <c r="A126" s="37"/>
      <c r="B126" s="40"/>
      <c r="C126" s="41"/>
      <c r="D126" s="41"/>
      <c r="E126" s="42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45"/>
      <c r="Y126" s="45"/>
      <c r="Z126" s="37"/>
      <c r="AA126" s="37"/>
      <c r="AB126" s="37"/>
      <c r="AC126" s="37"/>
      <c r="AD126" s="54"/>
      <c r="AE126" s="54"/>
      <c r="AF126" s="54"/>
      <c r="AG126" s="54"/>
      <c r="AH126" s="54"/>
      <c r="AI126" s="54"/>
    </row>
    <row r="127" spans="1:35" s="55" customFormat="1" x14ac:dyDescent="0.25">
      <c r="A127" s="37"/>
      <c r="B127" s="40"/>
      <c r="C127" s="41"/>
      <c r="D127" s="41"/>
      <c r="E127" s="42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45"/>
      <c r="Y127" s="45"/>
      <c r="Z127" s="37"/>
      <c r="AA127" s="37"/>
      <c r="AB127" s="37"/>
      <c r="AC127" s="37"/>
      <c r="AD127" s="54"/>
      <c r="AE127" s="54"/>
      <c r="AF127" s="54"/>
      <c r="AG127" s="54"/>
      <c r="AH127" s="54"/>
      <c r="AI127" s="54"/>
    </row>
    <row r="128" spans="1:35" s="55" customFormat="1" x14ac:dyDescent="0.25">
      <c r="A128" s="37"/>
      <c r="B128" s="40"/>
      <c r="C128" s="41"/>
      <c r="D128" s="41"/>
      <c r="E128" s="42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45"/>
      <c r="Y128" s="45"/>
      <c r="Z128" s="37"/>
      <c r="AA128" s="37"/>
      <c r="AB128" s="37"/>
      <c r="AC128" s="37"/>
      <c r="AD128" s="54"/>
      <c r="AE128" s="54"/>
      <c r="AF128" s="54"/>
      <c r="AG128" s="54"/>
      <c r="AH128" s="54"/>
      <c r="AI128" s="54"/>
    </row>
    <row r="129" spans="1:35" s="55" customFormat="1" x14ac:dyDescent="0.25">
      <c r="A129" s="37"/>
      <c r="B129" s="40"/>
      <c r="C129" s="41"/>
      <c r="D129" s="41"/>
      <c r="E129" s="42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45"/>
      <c r="Y129" s="45"/>
      <c r="Z129" s="37"/>
      <c r="AA129" s="37"/>
      <c r="AB129" s="37"/>
      <c r="AC129" s="37"/>
      <c r="AD129" s="54"/>
      <c r="AE129" s="54"/>
      <c r="AF129" s="54"/>
      <c r="AG129" s="54"/>
      <c r="AH129" s="54"/>
      <c r="AI129" s="54"/>
    </row>
    <row r="130" spans="1:35" s="55" customFormat="1" x14ac:dyDescent="0.25">
      <c r="A130" s="37"/>
      <c r="B130" s="40"/>
      <c r="C130" s="41"/>
      <c r="D130" s="41"/>
      <c r="E130" s="42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45"/>
      <c r="Y130" s="45"/>
      <c r="Z130" s="37"/>
      <c r="AA130" s="37"/>
      <c r="AB130" s="37"/>
      <c r="AC130" s="37"/>
      <c r="AD130" s="54"/>
      <c r="AE130" s="54"/>
      <c r="AF130" s="54"/>
      <c r="AG130" s="54"/>
      <c r="AH130" s="54"/>
      <c r="AI130" s="54"/>
    </row>
    <row r="131" spans="1:35" s="55" customFormat="1" x14ac:dyDescent="0.25">
      <c r="A131" s="37"/>
      <c r="B131" s="40"/>
      <c r="C131" s="41"/>
      <c r="D131" s="41"/>
      <c r="E131" s="42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45"/>
      <c r="Y131" s="45"/>
      <c r="Z131" s="37"/>
      <c r="AA131" s="37"/>
      <c r="AB131" s="37"/>
      <c r="AC131" s="37"/>
      <c r="AD131" s="54"/>
      <c r="AE131" s="54"/>
      <c r="AF131" s="54"/>
      <c r="AG131" s="54"/>
      <c r="AH131" s="54"/>
      <c r="AI131" s="54"/>
    </row>
    <row r="132" spans="1:35" s="55" customFormat="1" x14ac:dyDescent="0.25">
      <c r="A132" s="37"/>
      <c r="B132" s="40"/>
      <c r="C132" s="41"/>
      <c r="D132" s="41"/>
      <c r="E132" s="42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45"/>
      <c r="Y132" s="45"/>
      <c r="Z132" s="37"/>
      <c r="AA132" s="37"/>
      <c r="AB132" s="37"/>
      <c r="AC132" s="37"/>
      <c r="AD132" s="54"/>
      <c r="AE132" s="54"/>
      <c r="AF132" s="54"/>
      <c r="AG132" s="54"/>
      <c r="AH132" s="54"/>
      <c r="AI132" s="54"/>
    </row>
    <row r="133" spans="1:35" s="55" customFormat="1" x14ac:dyDescent="0.25">
      <c r="A133" s="37"/>
      <c r="B133" s="40"/>
      <c r="C133" s="41"/>
      <c r="D133" s="41"/>
      <c r="E133" s="42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45"/>
      <c r="Y133" s="45"/>
      <c r="Z133" s="37"/>
      <c r="AA133" s="37"/>
      <c r="AB133" s="37"/>
      <c r="AC133" s="37"/>
      <c r="AD133" s="54"/>
      <c r="AE133" s="54"/>
      <c r="AF133" s="54"/>
      <c r="AG133" s="54"/>
      <c r="AH133" s="54"/>
      <c r="AI133" s="54"/>
    </row>
    <row r="134" spans="1:35" s="55" customFormat="1" x14ac:dyDescent="0.25">
      <c r="A134" s="37"/>
      <c r="B134" s="40"/>
      <c r="C134" s="41"/>
      <c r="D134" s="41"/>
      <c r="E134" s="42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45"/>
      <c r="Y134" s="45"/>
      <c r="Z134" s="37"/>
      <c r="AA134" s="37"/>
      <c r="AB134" s="37"/>
      <c r="AC134" s="37"/>
      <c r="AD134" s="54"/>
      <c r="AE134" s="54"/>
      <c r="AF134" s="54"/>
      <c r="AG134" s="54"/>
      <c r="AH134" s="54"/>
      <c r="AI134" s="54"/>
    </row>
    <row r="135" spans="1:35" s="55" customFormat="1" x14ac:dyDescent="0.25">
      <c r="A135" s="37"/>
      <c r="B135" s="40"/>
      <c r="C135" s="41"/>
      <c r="D135" s="41"/>
      <c r="E135" s="42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45"/>
      <c r="Y135" s="45"/>
      <c r="Z135" s="37"/>
      <c r="AA135" s="37"/>
      <c r="AB135" s="37"/>
      <c r="AC135" s="37"/>
      <c r="AD135" s="54"/>
      <c r="AE135" s="54"/>
      <c r="AF135" s="54"/>
      <c r="AG135" s="54"/>
      <c r="AH135" s="54"/>
      <c r="AI135" s="54"/>
    </row>
    <row r="136" spans="1:35" s="55" customFormat="1" x14ac:dyDescent="0.25">
      <c r="A136" s="37"/>
      <c r="B136" s="40"/>
      <c r="C136" s="41"/>
      <c r="D136" s="41"/>
      <c r="E136" s="42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45"/>
      <c r="Y136" s="45"/>
      <c r="Z136" s="37"/>
      <c r="AA136" s="37"/>
      <c r="AB136" s="37"/>
      <c r="AC136" s="37"/>
      <c r="AD136" s="54"/>
      <c r="AE136" s="54"/>
      <c r="AF136" s="54"/>
      <c r="AG136" s="54"/>
      <c r="AH136" s="54"/>
      <c r="AI136" s="54"/>
    </row>
    <row r="137" spans="1:35" s="55" customFormat="1" x14ac:dyDescent="0.25">
      <c r="A137" s="37"/>
      <c r="B137" s="40"/>
      <c r="C137" s="41"/>
      <c r="D137" s="41"/>
      <c r="E137" s="42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45"/>
      <c r="Y137" s="45"/>
      <c r="Z137" s="37"/>
      <c r="AA137" s="37"/>
      <c r="AB137" s="37"/>
      <c r="AC137" s="37"/>
      <c r="AD137" s="54"/>
      <c r="AE137" s="54"/>
      <c r="AF137" s="54"/>
      <c r="AG137" s="54"/>
      <c r="AH137" s="54"/>
      <c r="AI137" s="54"/>
    </row>
    <row r="138" spans="1:35" s="55" customFormat="1" x14ac:dyDescent="0.25">
      <c r="A138" s="37"/>
      <c r="B138" s="40"/>
      <c r="C138" s="41"/>
      <c r="D138" s="41"/>
      <c r="E138" s="42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45"/>
      <c r="Y138" s="45"/>
      <c r="Z138" s="37"/>
      <c r="AA138" s="37"/>
      <c r="AB138" s="37"/>
      <c r="AC138" s="37"/>
      <c r="AD138" s="54"/>
      <c r="AE138" s="54"/>
      <c r="AF138" s="54"/>
      <c r="AG138" s="54"/>
      <c r="AH138" s="54"/>
      <c r="AI138" s="54"/>
    </row>
    <row r="139" spans="1:35" s="55" customFormat="1" x14ac:dyDescent="0.25">
      <c r="A139" s="37"/>
      <c r="B139" s="40"/>
      <c r="C139" s="41"/>
      <c r="D139" s="41"/>
      <c r="E139" s="42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45"/>
      <c r="Y139" s="45"/>
      <c r="Z139" s="37"/>
      <c r="AA139" s="37"/>
      <c r="AB139" s="37"/>
      <c r="AC139" s="37"/>
      <c r="AD139" s="54"/>
      <c r="AE139" s="54"/>
      <c r="AF139" s="54"/>
      <c r="AG139" s="54"/>
      <c r="AH139" s="54"/>
      <c r="AI139" s="54"/>
    </row>
    <row r="140" spans="1:35" s="55" customFormat="1" x14ac:dyDescent="0.25">
      <c r="A140" s="37"/>
      <c r="B140" s="40"/>
      <c r="C140" s="41"/>
      <c r="D140" s="41"/>
      <c r="E140" s="42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45"/>
      <c r="Y140" s="45"/>
      <c r="Z140" s="37"/>
      <c r="AA140" s="37"/>
      <c r="AB140" s="37"/>
      <c r="AC140" s="37"/>
      <c r="AD140" s="54"/>
      <c r="AE140" s="54"/>
      <c r="AF140" s="54"/>
      <c r="AG140" s="54"/>
      <c r="AH140" s="54"/>
      <c r="AI140" s="54"/>
    </row>
    <row r="141" spans="1:35" s="55" customFormat="1" x14ac:dyDescent="0.25">
      <c r="A141" s="37"/>
      <c r="B141" s="40"/>
      <c r="C141" s="41"/>
      <c r="D141" s="41"/>
      <c r="E141" s="42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45"/>
      <c r="Y141" s="45"/>
      <c r="Z141" s="37"/>
      <c r="AA141" s="37"/>
      <c r="AB141" s="37"/>
      <c r="AC141" s="37"/>
      <c r="AD141" s="54"/>
      <c r="AE141" s="54"/>
      <c r="AF141" s="54"/>
      <c r="AG141" s="54"/>
      <c r="AH141" s="54"/>
      <c r="AI141" s="54"/>
    </row>
    <row r="142" spans="1:35" s="55" customFormat="1" x14ac:dyDescent="0.25">
      <c r="A142" s="37"/>
      <c r="B142" s="40"/>
      <c r="C142" s="41"/>
      <c r="D142" s="41"/>
      <c r="E142" s="42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45"/>
      <c r="Y142" s="45"/>
      <c r="Z142" s="37"/>
      <c r="AA142" s="37"/>
      <c r="AB142" s="37"/>
      <c r="AC142" s="37"/>
      <c r="AD142" s="54"/>
      <c r="AE142" s="54"/>
      <c r="AF142" s="54"/>
      <c r="AG142" s="54"/>
      <c r="AH142" s="54"/>
      <c r="AI142" s="54"/>
    </row>
    <row r="143" spans="1:35" s="55" customFormat="1" x14ac:dyDescent="0.25">
      <c r="A143" s="37"/>
      <c r="B143" s="40"/>
      <c r="C143" s="41"/>
      <c r="D143" s="41"/>
      <c r="E143" s="42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45"/>
      <c r="Y143" s="45"/>
      <c r="Z143" s="37"/>
      <c r="AA143" s="37"/>
      <c r="AB143" s="37"/>
      <c r="AC143" s="37"/>
      <c r="AD143" s="54"/>
      <c r="AE143" s="54"/>
      <c r="AF143" s="54"/>
      <c r="AG143" s="54"/>
      <c r="AH143" s="54"/>
      <c r="AI143" s="54"/>
    </row>
    <row r="144" spans="1:35" s="55" customFormat="1" x14ac:dyDescent="0.25">
      <c r="A144" s="37"/>
      <c r="B144" s="40"/>
      <c r="C144" s="41"/>
      <c r="D144" s="41"/>
      <c r="E144" s="42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45"/>
      <c r="Y144" s="45"/>
      <c r="Z144" s="37"/>
      <c r="AA144" s="37"/>
      <c r="AB144" s="37"/>
      <c r="AC144" s="37"/>
      <c r="AD144" s="54"/>
      <c r="AE144" s="54"/>
      <c r="AF144" s="54"/>
      <c r="AG144" s="54"/>
      <c r="AH144" s="54"/>
      <c r="AI144" s="54"/>
    </row>
    <row r="145" spans="1:35" s="55" customFormat="1" x14ac:dyDescent="0.25">
      <c r="A145" s="37"/>
      <c r="B145" s="40"/>
      <c r="C145" s="41"/>
      <c r="D145" s="41"/>
      <c r="E145" s="42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45"/>
      <c r="Y145" s="45"/>
      <c r="Z145" s="37"/>
      <c r="AA145" s="37"/>
      <c r="AB145" s="37"/>
      <c r="AC145" s="37"/>
      <c r="AD145" s="54"/>
      <c r="AE145" s="54"/>
      <c r="AF145" s="54"/>
      <c r="AG145" s="54"/>
      <c r="AH145" s="54"/>
      <c r="AI145" s="54"/>
    </row>
    <row r="146" spans="1:35" s="55" customFormat="1" x14ac:dyDescent="0.25">
      <c r="A146" s="37"/>
      <c r="B146" s="40"/>
      <c r="C146" s="41"/>
      <c r="D146" s="41"/>
      <c r="E146" s="42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45"/>
      <c r="Y146" s="45"/>
      <c r="Z146" s="37"/>
      <c r="AA146" s="37"/>
      <c r="AB146" s="37"/>
      <c r="AC146" s="37"/>
      <c r="AD146" s="54"/>
      <c r="AE146" s="54"/>
      <c r="AF146" s="54"/>
      <c r="AG146" s="54"/>
      <c r="AH146" s="54"/>
      <c r="AI146" s="54"/>
    </row>
    <row r="147" spans="1:35" s="55" customFormat="1" x14ac:dyDescent="0.25">
      <c r="A147" s="37"/>
      <c r="B147" s="40"/>
      <c r="C147" s="41"/>
      <c r="D147" s="41"/>
      <c r="E147" s="42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45"/>
      <c r="Y147" s="45"/>
      <c r="Z147" s="37"/>
      <c r="AA147" s="37"/>
      <c r="AB147" s="37"/>
      <c r="AC147" s="37"/>
      <c r="AD147" s="54"/>
      <c r="AE147" s="54"/>
      <c r="AF147" s="54"/>
      <c r="AG147" s="54"/>
      <c r="AH147" s="54"/>
      <c r="AI147" s="54"/>
    </row>
    <row r="148" spans="1:35" s="55" customFormat="1" x14ac:dyDescent="0.25">
      <c r="A148" s="37"/>
      <c r="B148" s="40"/>
      <c r="C148" s="41"/>
      <c r="D148" s="41"/>
      <c r="E148" s="42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45"/>
      <c r="Y148" s="45"/>
      <c r="Z148" s="37"/>
      <c r="AA148" s="37"/>
      <c r="AB148" s="37"/>
      <c r="AC148" s="37"/>
      <c r="AD148" s="54"/>
      <c r="AE148" s="54"/>
      <c r="AF148" s="54"/>
      <c r="AG148" s="54"/>
      <c r="AH148" s="54"/>
      <c r="AI148" s="54"/>
    </row>
    <row r="149" spans="1:35" s="55" customFormat="1" x14ac:dyDescent="0.25">
      <c r="A149" s="37"/>
      <c r="B149" s="40"/>
      <c r="C149" s="41"/>
      <c r="D149" s="41"/>
      <c r="E149" s="42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45"/>
      <c r="Y149" s="45"/>
      <c r="Z149" s="37"/>
      <c r="AA149" s="37"/>
      <c r="AB149" s="37"/>
      <c r="AC149" s="37"/>
      <c r="AD149" s="54"/>
      <c r="AE149" s="54"/>
      <c r="AF149" s="54"/>
      <c r="AG149" s="54"/>
      <c r="AH149" s="54"/>
      <c r="AI149" s="54"/>
    </row>
    <row r="150" spans="1:35" s="55" customFormat="1" x14ac:dyDescent="0.25">
      <c r="A150" s="37"/>
      <c r="B150" s="40"/>
      <c r="C150" s="41"/>
      <c r="D150" s="41"/>
      <c r="E150" s="42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45"/>
      <c r="Y150" s="45"/>
      <c r="Z150" s="37"/>
      <c r="AA150" s="37"/>
      <c r="AB150" s="37"/>
      <c r="AC150" s="37"/>
      <c r="AD150" s="54"/>
      <c r="AE150" s="54"/>
      <c r="AF150" s="54"/>
      <c r="AG150" s="54"/>
      <c r="AH150" s="54"/>
      <c r="AI150" s="54"/>
    </row>
    <row r="151" spans="1:35" s="55" customFormat="1" x14ac:dyDescent="0.25">
      <c r="A151" s="37"/>
      <c r="B151" s="40"/>
      <c r="C151" s="41"/>
      <c r="D151" s="41"/>
      <c r="E151" s="42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45"/>
      <c r="Y151" s="45"/>
      <c r="Z151" s="37"/>
      <c r="AA151" s="37"/>
      <c r="AB151" s="37"/>
      <c r="AC151" s="37"/>
      <c r="AD151" s="54"/>
      <c r="AE151" s="54"/>
      <c r="AF151" s="54"/>
      <c r="AG151" s="54"/>
      <c r="AH151" s="54"/>
      <c r="AI151" s="54"/>
    </row>
    <row r="152" spans="1:35" s="55" customFormat="1" x14ac:dyDescent="0.25">
      <c r="A152" s="37"/>
      <c r="B152" s="40"/>
      <c r="C152" s="41"/>
      <c r="D152" s="41"/>
      <c r="E152" s="42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45"/>
      <c r="Y152" s="45"/>
      <c r="Z152" s="37"/>
      <c r="AA152" s="37"/>
      <c r="AB152" s="37"/>
      <c r="AC152" s="37"/>
      <c r="AD152" s="54"/>
      <c r="AE152" s="54"/>
      <c r="AF152" s="54"/>
      <c r="AG152" s="54"/>
      <c r="AH152" s="54"/>
      <c r="AI152" s="54"/>
    </row>
    <row r="153" spans="1:35" s="55" customFormat="1" x14ac:dyDescent="0.25">
      <c r="A153" s="37"/>
      <c r="B153" s="40"/>
      <c r="C153" s="41"/>
      <c r="D153" s="41"/>
      <c r="E153" s="42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45"/>
      <c r="Y153" s="45"/>
      <c r="Z153" s="37"/>
      <c r="AA153" s="37"/>
      <c r="AB153" s="37"/>
      <c r="AC153" s="37"/>
      <c r="AD153" s="54"/>
      <c r="AE153" s="54"/>
      <c r="AF153" s="54"/>
      <c r="AG153" s="54"/>
      <c r="AH153" s="54"/>
      <c r="AI153" s="54"/>
    </row>
    <row r="154" spans="1:35" s="55" customFormat="1" x14ac:dyDescent="0.25">
      <c r="A154" s="37"/>
      <c r="B154" s="40"/>
      <c r="C154" s="41"/>
      <c r="D154" s="41"/>
      <c r="E154" s="42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45"/>
      <c r="Y154" s="45"/>
      <c r="Z154" s="37"/>
      <c r="AA154" s="37"/>
      <c r="AB154" s="37"/>
      <c r="AC154" s="37"/>
      <c r="AD154" s="54"/>
      <c r="AE154" s="54"/>
      <c r="AF154" s="54"/>
      <c r="AG154" s="54"/>
      <c r="AH154" s="54"/>
      <c r="AI154" s="54"/>
    </row>
    <row r="155" spans="1:35" s="55" customFormat="1" x14ac:dyDescent="0.25">
      <c r="A155" s="37"/>
      <c r="B155" s="40"/>
      <c r="C155" s="41"/>
      <c r="D155" s="41"/>
      <c r="E155" s="42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45"/>
      <c r="Y155" s="45"/>
      <c r="Z155" s="37"/>
      <c r="AA155" s="37"/>
      <c r="AB155" s="37"/>
      <c r="AC155" s="37"/>
      <c r="AD155" s="54"/>
      <c r="AE155" s="54"/>
      <c r="AF155" s="54"/>
      <c r="AG155" s="54"/>
      <c r="AH155" s="54"/>
      <c r="AI155" s="54"/>
    </row>
    <row r="156" spans="1:35" s="55" customFormat="1" x14ac:dyDescent="0.25">
      <c r="A156" s="37"/>
      <c r="B156" s="40"/>
      <c r="C156" s="41"/>
      <c r="D156" s="41"/>
      <c r="E156" s="42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45"/>
      <c r="Y156" s="45"/>
      <c r="Z156" s="37"/>
      <c r="AA156" s="37"/>
      <c r="AB156" s="37"/>
      <c r="AC156" s="37"/>
      <c r="AD156" s="54"/>
      <c r="AE156" s="54"/>
      <c r="AF156" s="54"/>
      <c r="AG156" s="54"/>
      <c r="AH156" s="54"/>
      <c r="AI156" s="54"/>
    </row>
    <row r="157" spans="1:35" s="55" customFormat="1" x14ac:dyDescent="0.25">
      <c r="A157" s="37"/>
      <c r="B157" s="40"/>
      <c r="C157" s="41"/>
      <c r="D157" s="41"/>
      <c r="E157" s="42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45"/>
      <c r="Y157" s="45"/>
      <c r="Z157" s="37"/>
      <c r="AA157" s="37"/>
      <c r="AB157" s="37"/>
      <c r="AC157" s="37"/>
      <c r="AD157" s="54"/>
      <c r="AE157" s="54"/>
      <c r="AF157" s="54"/>
      <c r="AG157" s="54"/>
      <c r="AH157" s="54"/>
      <c r="AI157" s="54"/>
    </row>
    <row r="158" spans="1:35" s="55" customFormat="1" x14ac:dyDescent="0.25">
      <c r="A158" s="37"/>
      <c r="B158" s="40"/>
      <c r="C158" s="41"/>
      <c r="D158" s="41"/>
      <c r="E158" s="42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45"/>
      <c r="Y158" s="45"/>
      <c r="Z158" s="37"/>
      <c r="AA158" s="37"/>
      <c r="AB158" s="37"/>
      <c r="AC158" s="37"/>
      <c r="AD158" s="54"/>
      <c r="AE158" s="54"/>
      <c r="AF158" s="54"/>
      <c r="AG158" s="54"/>
      <c r="AH158" s="54"/>
      <c r="AI158" s="54"/>
    </row>
    <row r="159" spans="1:35" s="55" customFormat="1" x14ac:dyDescent="0.25">
      <c r="A159" s="37"/>
      <c r="B159" s="40"/>
      <c r="C159" s="41"/>
      <c r="D159" s="41"/>
      <c r="E159" s="42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45"/>
      <c r="Y159" s="45"/>
      <c r="Z159" s="37"/>
      <c r="AA159" s="37"/>
      <c r="AB159" s="37"/>
      <c r="AC159" s="37"/>
      <c r="AD159" s="54"/>
      <c r="AE159" s="54"/>
      <c r="AF159" s="54"/>
      <c r="AG159" s="54"/>
      <c r="AH159" s="54"/>
      <c r="AI159" s="54"/>
    </row>
    <row r="160" spans="1:35" s="55" customFormat="1" x14ac:dyDescent="0.25">
      <c r="A160" s="37"/>
      <c r="B160" s="40"/>
      <c r="C160" s="41"/>
      <c r="D160" s="41"/>
      <c r="E160" s="42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45"/>
      <c r="Y160" s="45"/>
      <c r="Z160" s="37"/>
      <c r="AA160" s="37"/>
      <c r="AB160" s="37"/>
      <c r="AC160" s="37"/>
      <c r="AD160" s="54"/>
      <c r="AE160" s="54"/>
      <c r="AF160" s="54"/>
      <c r="AG160" s="54"/>
      <c r="AH160" s="54"/>
      <c r="AI160" s="54"/>
    </row>
    <row r="161" spans="1:35" s="55" customFormat="1" x14ac:dyDescent="0.25">
      <c r="A161" s="37"/>
      <c r="B161" s="40"/>
      <c r="C161" s="41"/>
      <c r="D161" s="41"/>
      <c r="E161" s="42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45"/>
      <c r="Y161" s="45"/>
      <c r="Z161" s="37"/>
      <c r="AA161" s="37"/>
      <c r="AB161" s="37"/>
      <c r="AC161" s="37"/>
      <c r="AD161" s="54"/>
      <c r="AE161" s="54"/>
      <c r="AF161" s="54"/>
      <c r="AG161" s="54"/>
      <c r="AH161" s="54"/>
      <c r="AI161" s="54"/>
    </row>
    <row r="162" spans="1:35" s="55" customFormat="1" x14ac:dyDescent="0.25">
      <c r="A162" s="37"/>
      <c r="B162" s="40"/>
      <c r="C162" s="41"/>
      <c r="D162" s="41"/>
      <c r="E162" s="42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45"/>
      <c r="Y162" s="45"/>
      <c r="Z162" s="37"/>
      <c r="AA162" s="37"/>
      <c r="AB162" s="37"/>
      <c r="AC162" s="37"/>
      <c r="AD162" s="54"/>
      <c r="AE162" s="54"/>
      <c r="AF162" s="54"/>
      <c r="AG162" s="54"/>
      <c r="AH162" s="54"/>
      <c r="AI162" s="54"/>
    </row>
    <row r="163" spans="1:35" s="55" customFormat="1" x14ac:dyDescent="0.25">
      <c r="A163" s="37"/>
      <c r="B163" s="40"/>
      <c r="C163" s="41"/>
      <c r="D163" s="41"/>
      <c r="E163" s="42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45"/>
      <c r="Y163" s="45"/>
      <c r="Z163" s="37"/>
      <c r="AA163" s="37"/>
      <c r="AB163" s="37"/>
      <c r="AC163" s="37"/>
      <c r="AD163" s="54"/>
      <c r="AE163" s="54"/>
      <c r="AF163" s="54"/>
      <c r="AG163" s="54"/>
      <c r="AH163" s="54"/>
      <c r="AI163" s="54"/>
    </row>
    <row r="164" spans="1:35" s="55" customFormat="1" x14ac:dyDescent="0.25">
      <c r="A164" s="37"/>
      <c r="B164" s="40"/>
      <c r="C164" s="41"/>
      <c r="D164" s="41"/>
      <c r="E164" s="42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45"/>
      <c r="Y164" s="45"/>
      <c r="Z164" s="37"/>
      <c r="AA164" s="37"/>
      <c r="AB164" s="37"/>
      <c r="AC164" s="37"/>
      <c r="AD164" s="54"/>
      <c r="AE164" s="54"/>
      <c r="AF164" s="54"/>
      <c r="AG164" s="54"/>
      <c r="AH164" s="54"/>
      <c r="AI164" s="54"/>
    </row>
    <row r="165" spans="1:35" s="55" customFormat="1" x14ac:dyDescent="0.25">
      <c r="A165" s="37"/>
      <c r="B165" s="40"/>
      <c r="C165" s="41"/>
      <c r="D165" s="41"/>
      <c r="E165" s="42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45"/>
      <c r="Y165" s="45"/>
      <c r="Z165" s="37"/>
      <c r="AA165" s="37"/>
      <c r="AB165" s="37"/>
      <c r="AC165" s="37"/>
      <c r="AD165" s="54"/>
      <c r="AE165" s="54"/>
      <c r="AF165" s="54"/>
      <c r="AG165" s="54"/>
      <c r="AH165" s="54"/>
      <c r="AI165" s="54"/>
    </row>
    <row r="166" spans="1:35" s="55" customFormat="1" x14ac:dyDescent="0.25">
      <c r="A166" s="37"/>
      <c r="B166" s="40"/>
      <c r="C166" s="41"/>
      <c r="D166" s="41"/>
      <c r="E166" s="42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45"/>
      <c r="Y166" s="45"/>
      <c r="Z166" s="37"/>
      <c r="AA166" s="37"/>
      <c r="AB166" s="37"/>
      <c r="AC166" s="37"/>
      <c r="AD166" s="54"/>
      <c r="AE166" s="54"/>
      <c r="AF166" s="54"/>
      <c r="AG166" s="54"/>
      <c r="AH166" s="54"/>
      <c r="AI166" s="54"/>
    </row>
    <row r="167" spans="1:35" s="55" customFormat="1" x14ac:dyDescent="0.25">
      <c r="A167" s="37"/>
      <c r="B167" s="40"/>
      <c r="C167" s="41"/>
      <c r="D167" s="41"/>
      <c r="E167" s="42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45"/>
      <c r="Y167" s="45"/>
      <c r="Z167" s="37"/>
      <c r="AA167" s="37"/>
      <c r="AB167" s="37"/>
      <c r="AC167" s="37"/>
      <c r="AD167" s="54"/>
      <c r="AE167" s="54"/>
      <c r="AF167" s="54"/>
      <c r="AG167" s="54"/>
      <c r="AH167" s="54"/>
      <c r="AI167" s="54"/>
    </row>
    <row r="168" spans="1:35" s="55" customFormat="1" x14ac:dyDescent="0.25">
      <c r="A168" s="37"/>
      <c r="B168" s="40"/>
      <c r="C168" s="41"/>
      <c r="D168" s="41"/>
      <c r="E168" s="42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45"/>
      <c r="Y168" s="45"/>
      <c r="Z168" s="37"/>
      <c r="AA168" s="37"/>
      <c r="AB168" s="37"/>
      <c r="AC168" s="37"/>
      <c r="AD168" s="54"/>
      <c r="AE168" s="54"/>
      <c r="AF168" s="54"/>
      <c r="AG168" s="54"/>
      <c r="AH168" s="54"/>
      <c r="AI168" s="54"/>
    </row>
    <row r="169" spans="1:35" s="55" customFormat="1" x14ac:dyDescent="0.25">
      <c r="A169" s="37"/>
      <c r="B169" s="40"/>
      <c r="C169" s="41"/>
      <c r="D169" s="41"/>
      <c r="E169" s="42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45"/>
      <c r="Y169" s="45"/>
      <c r="Z169" s="37"/>
      <c r="AA169" s="37"/>
      <c r="AB169" s="37"/>
      <c r="AC169" s="37"/>
      <c r="AD169" s="54"/>
      <c r="AE169" s="54"/>
      <c r="AF169" s="54"/>
      <c r="AG169" s="54"/>
      <c r="AH169" s="54"/>
      <c r="AI169" s="54"/>
    </row>
    <row r="170" spans="1:35" s="55" customFormat="1" x14ac:dyDescent="0.25">
      <c r="A170" s="37"/>
      <c r="B170" s="40"/>
      <c r="C170" s="41"/>
      <c r="D170" s="41"/>
      <c r="E170" s="42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45"/>
      <c r="Y170" s="45"/>
      <c r="Z170" s="37"/>
      <c r="AA170" s="37"/>
      <c r="AB170" s="37"/>
      <c r="AC170" s="37"/>
      <c r="AD170" s="54"/>
      <c r="AE170" s="54"/>
      <c r="AF170" s="54"/>
      <c r="AG170" s="54"/>
      <c r="AH170" s="54"/>
      <c r="AI170" s="54"/>
    </row>
    <row r="171" spans="1:35" s="55" customFormat="1" x14ac:dyDescent="0.25">
      <c r="A171" s="37"/>
      <c r="B171" s="40"/>
      <c r="C171" s="41"/>
      <c r="D171" s="41"/>
      <c r="E171" s="42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45"/>
      <c r="Y171" s="45"/>
      <c r="Z171" s="37"/>
      <c r="AA171" s="37"/>
      <c r="AB171" s="37"/>
      <c r="AC171" s="37"/>
      <c r="AD171" s="54"/>
      <c r="AE171" s="54"/>
      <c r="AF171" s="54"/>
      <c r="AG171" s="54"/>
      <c r="AH171" s="54"/>
      <c r="AI171" s="54"/>
    </row>
    <row r="172" spans="1:35" s="55" customFormat="1" x14ac:dyDescent="0.25">
      <c r="A172" s="37"/>
      <c r="B172" s="40"/>
      <c r="C172" s="41"/>
      <c r="D172" s="41"/>
      <c r="E172" s="42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45"/>
      <c r="Y172" s="45"/>
      <c r="Z172" s="37"/>
      <c r="AA172" s="37"/>
      <c r="AB172" s="37"/>
      <c r="AC172" s="37"/>
      <c r="AD172" s="54"/>
      <c r="AE172" s="54"/>
      <c r="AF172" s="54"/>
      <c r="AG172" s="54"/>
      <c r="AH172" s="54"/>
      <c r="AI172" s="54"/>
    </row>
    <row r="173" spans="1:35" s="55" customFormat="1" x14ac:dyDescent="0.25">
      <c r="A173" s="37"/>
      <c r="B173" s="40"/>
      <c r="C173" s="41"/>
      <c r="D173" s="41"/>
      <c r="E173" s="42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45"/>
      <c r="Y173" s="45"/>
      <c r="Z173" s="37"/>
      <c r="AA173" s="37"/>
      <c r="AB173" s="37"/>
      <c r="AC173" s="37"/>
      <c r="AD173" s="54"/>
      <c r="AE173" s="54"/>
      <c r="AF173" s="54"/>
      <c r="AG173" s="54"/>
      <c r="AH173" s="54"/>
      <c r="AI173" s="54"/>
    </row>
    <row r="174" spans="1:35" s="55" customFormat="1" x14ac:dyDescent="0.25">
      <c r="A174" s="37"/>
      <c r="B174" s="40"/>
      <c r="C174" s="41"/>
      <c r="D174" s="41"/>
      <c r="E174" s="42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45"/>
      <c r="Y174" s="45"/>
      <c r="Z174" s="37"/>
      <c r="AA174" s="37"/>
      <c r="AB174" s="37"/>
      <c r="AC174" s="37"/>
      <c r="AD174" s="54"/>
      <c r="AE174" s="54"/>
      <c r="AF174" s="54"/>
      <c r="AG174" s="54"/>
      <c r="AH174" s="54"/>
      <c r="AI174" s="54"/>
    </row>
    <row r="175" spans="1:35" s="55" customFormat="1" x14ac:dyDescent="0.25">
      <c r="A175" s="37"/>
      <c r="B175" s="40"/>
      <c r="C175" s="41"/>
      <c r="D175" s="41"/>
      <c r="E175" s="42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45"/>
      <c r="Y175" s="45"/>
      <c r="Z175" s="37"/>
      <c r="AA175" s="37"/>
      <c r="AB175" s="37"/>
      <c r="AC175" s="37"/>
      <c r="AD175" s="54"/>
      <c r="AE175" s="54"/>
      <c r="AF175" s="54"/>
      <c r="AG175" s="54"/>
      <c r="AH175" s="54"/>
      <c r="AI175" s="54"/>
    </row>
    <row r="176" spans="1:35" s="55" customFormat="1" x14ac:dyDescent="0.25">
      <c r="A176" s="37"/>
      <c r="B176" s="40"/>
      <c r="C176" s="41"/>
      <c r="D176" s="41"/>
      <c r="E176" s="42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45"/>
      <c r="Y176" s="45"/>
      <c r="Z176" s="37"/>
      <c r="AA176" s="37"/>
      <c r="AB176" s="37"/>
      <c r="AC176" s="37"/>
      <c r="AD176" s="54"/>
      <c r="AE176" s="54"/>
      <c r="AF176" s="54"/>
      <c r="AG176" s="54"/>
      <c r="AH176" s="54"/>
      <c r="AI176" s="54"/>
    </row>
    <row r="177" spans="1:35" s="55" customFormat="1" x14ac:dyDescent="0.25">
      <c r="A177" s="37"/>
      <c r="B177" s="40"/>
      <c r="C177" s="41"/>
      <c r="D177" s="41"/>
      <c r="E177" s="42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45"/>
      <c r="Y177" s="45"/>
      <c r="Z177" s="37"/>
      <c r="AA177" s="37"/>
      <c r="AB177" s="37"/>
      <c r="AC177" s="37"/>
      <c r="AD177" s="54"/>
      <c r="AE177" s="54"/>
      <c r="AF177" s="54"/>
      <c r="AG177" s="54"/>
      <c r="AH177" s="54"/>
      <c r="AI177" s="54"/>
    </row>
    <row r="178" spans="1:35" s="55" customFormat="1" x14ac:dyDescent="0.25">
      <c r="A178" s="37"/>
      <c r="B178" s="40"/>
      <c r="C178" s="41"/>
      <c r="D178" s="41"/>
      <c r="E178" s="42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45"/>
      <c r="Y178" s="45"/>
      <c r="Z178" s="37"/>
      <c r="AA178" s="37"/>
      <c r="AB178" s="37"/>
      <c r="AC178" s="37"/>
      <c r="AD178" s="54"/>
      <c r="AE178" s="54"/>
      <c r="AF178" s="54"/>
      <c r="AG178" s="54"/>
      <c r="AH178" s="54"/>
      <c r="AI178" s="54"/>
    </row>
    <row r="179" spans="1:35" s="55" customFormat="1" x14ac:dyDescent="0.25">
      <c r="A179" s="37"/>
      <c r="B179" s="40"/>
      <c r="C179" s="41"/>
      <c r="D179" s="41"/>
      <c r="E179" s="42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45"/>
      <c r="Y179" s="45"/>
      <c r="Z179" s="37"/>
      <c r="AA179" s="37"/>
      <c r="AB179" s="37"/>
      <c r="AC179" s="37"/>
      <c r="AD179" s="54"/>
      <c r="AE179" s="54"/>
      <c r="AF179" s="54"/>
      <c r="AG179" s="54"/>
      <c r="AH179" s="54"/>
      <c r="AI179" s="54"/>
    </row>
    <row r="180" spans="1:35" s="55" customFormat="1" x14ac:dyDescent="0.25">
      <c r="A180" s="37"/>
      <c r="B180" s="40"/>
      <c r="C180" s="41"/>
      <c r="D180" s="41"/>
      <c r="E180" s="42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45"/>
      <c r="Y180" s="45"/>
      <c r="Z180" s="37"/>
      <c r="AA180" s="37"/>
      <c r="AB180" s="37"/>
      <c r="AC180" s="37"/>
      <c r="AD180" s="54"/>
      <c r="AE180" s="54"/>
      <c r="AF180" s="54"/>
      <c r="AG180" s="54"/>
      <c r="AH180" s="54"/>
      <c r="AI180" s="54"/>
    </row>
    <row r="181" spans="1:35" s="55" customFormat="1" x14ac:dyDescent="0.25">
      <c r="A181" s="37"/>
      <c r="B181" s="40"/>
      <c r="C181" s="41"/>
      <c r="D181" s="41"/>
      <c r="E181" s="42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45"/>
      <c r="Y181" s="45"/>
      <c r="Z181" s="37"/>
      <c r="AA181" s="37"/>
      <c r="AB181" s="37"/>
      <c r="AC181" s="37"/>
      <c r="AD181" s="54"/>
      <c r="AE181" s="54"/>
      <c r="AF181" s="54"/>
      <c r="AG181" s="54"/>
      <c r="AH181" s="54"/>
      <c r="AI181" s="54"/>
    </row>
    <row r="182" spans="1:35" s="55" customFormat="1" x14ac:dyDescent="0.25">
      <c r="A182" s="37"/>
      <c r="B182" s="40"/>
      <c r="C182" s="41"/>
      <c r="D182" s="41"/>
      <c r="E182" s="42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45"/>
      <c r="Y182" s="45"/>
      <c r="Z182" s="37"/>
      <c r="AA182" s="37"/>
      <c r="AB182" s="37"/>
      <c r="AC182" s="37"/>
      <c r="AD182" s="54"/>
      <c r="AE182" s="54"/>
      <c r="AF182" s="54"/>
      <c r="AG182" s="54"/>
      <c r="AH182" s="54"/>
      <c r="AI182" s="54"/>
    </row>
    <row r="183" spans="1:35" s="55" customFormat="1" x14ac:dyDescent="0.25">
      <c r="A183" s="37"/>
      <c r="B183" s="40"/>
      <c r="C183" s="41"/>
      <c r="D183" s="41"/>
      <c r="E183" s="42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45"/>
      <c r="Y183" s="45"/>
      <c r="Z183" s="37"/>
      <c r="AA183" s="37"/>
      <c r="AB183" s="37"/>
      <c r="AC183" s="37"/>
      <c r="AD183" s="54"/>
      <c r="AE183" s="54"/>
      <c r="AF183" s="54"/>
      <c r="AG183" s="54"/>
      <c r="AH183" s="54"/>
      <c r="AI183" s="54"/>
    </row>
    <row r="184" spans="1:35" s="55" customFormat="1" x14ac:dyDescent="0.25">
      <c r="A184" s="37"/>
      <c r="B184" s="40"/>
      <c r="C184" s="41"/>
      <c r="D184" s="41"/>
      <c r="E184" s="42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45"/>
      <c r="Y184" s="45"/>
      <c r="Z184" s="37"/>
      <c r="AA184" s="37"/>
      <c r="AB184" s="37"/>
      <c r="AC184" s="37"/>
      <c r="AD184" s="54"/>
      <c r="AE184" s="54"/>
      <c r="AF184" s="54"/>
      <c r="AG184" s="54"/>
      <c r="AH184" s="54"/>
      <c r="AI184" s="54"/>
    </row>
    <row r="185" spans="1:35" s="55" customFormat="1" x14ac:dyDescent="0.25">
      <c r="A185" s="37"/>
      <c r="B185" s="40"/>
      <c r="C185" s="41"/>
      <c r="D185" s="41"/>
      <c r="E185" s="42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45"/>
      <c r="Y185" s="45"/>
      <c r="Z185" s="37"/>
      <c r="AA185" s="37"/>
      <c r="AB185" s="37"/>
      <c r="AC185" s="37"/>
      <c r="AD185" s="54"/>
      <c r="AE185" s="54"/>
      <c r="AF185" s="54"/>
      <c r="AG185" s="54"/>
      <c r="AH185" s="54"/>
      <c r="AI185" s="54"/>
    </row>
    <row r="186" spans="1:35" s="55" customFormat="1" x14ac:dyDescent="0.25">
      <c r="A186" s="37"/>
      <c r="B186" s="40"/>
      <c r="C186" s="41"/>
      <c r="D186" s="41"/>
      <c r="E186" s="42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45"/>
      <c r="Y186" s="45"/>
      <c r="Z186" s="37"/>
      <c r="AA186" s="37"/>
      <c r="AB186" s="37"/>
      <c r="AC186" s="37"/>
      <c r="AD186" s="54"/>
      <c r="AE186" s="54"/>
      <c r="AF186" s="54"/>
      <c r="AG186" s="54"/>
      <c r="AH186" s="54"/>
      <c r="AI186" s="54"/>
    </row>
    <row r="187" spans="1:35" s="55" customFormat="1" x14ac:dyDescent="0.25">
      <c r="A187" s="37"/>
      <c r="B187" s="40"/>
      <c r="C187" s="41"/>
      <c r="D187" s="41"/>
      <c r="E187" s="42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45"/>
      <c r="Y187" s="45"/>
      <c r="Z187" s="37"/>
      <c r="AA187" s="37"/>
      <c r="AB187" s="37"/>
      <c r="AC187" s="37"/>
      <c r="AD187" s="54"/>
      <c r="AE187" s="54"/>
      <c r="AF187" s="54"/>
      <c r="AG187" s="54"/>
      <c r="AH187" s="54"/>
      <c r="AI187" s="54"/>
    </row>
    <row r="188" spans="1:35" s="55" customFormat="1" x14ac:dyDescent="0.25">
      <c r="A188" s="37"/>
      <c r="B188" s="40"/>
      <c r="C188" s="41"/>
      <c r="D188" s="41"/>
      <c r="E188" s="42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45"/>
      <c r="Y188" s="45"/>
      <c r="Z188" s="37"/>
      <c r="AA188" s="37"/>
      <c r="AB188" s="37"/>
      <c r="AC188" s="37"/>
      <c r="AD188" s="54"/>
      <c r="AE188" s="54"/>
      <c r="AF188" s="54"/>
      <c r="AG188" s="54"/>
      <c r="AH188" s="54"/>
      <c r="AI188" s="54"/>
    </row>
    <row r="189" spans="1:35" s="55" customFormat="1" x14ac:dyDescent="0.25">
      <c r="A189" s="37"/>
      <c r="B189" s="40"/>
      <c r="C189" s="41"/>
      <c r="D189" s="41"/>
      <c r="E189" s="42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45"/>
      <c r="Y189" s="45"/>
      <c r="Z189" s="37"/>
      <c r="AA189" s="37"/>
      <c r="AB189" s="37"/>
      <c r="AC189" s="37"/>
      <c r="AD189" s="54"/>
      <c r="AE189" s="54"/>
      <c r="AF189" s="54"/>
      <c r="AG189" s="54"/>
      <c r="AH189" s="54"/>
      <c r="AI189" s="54"/>
    </row>
    <row r="190" spans="1:35" s="55" customFormat="1" x14ac:dyDescent="0.25">
      <c r="A190" s="37"/>
      <c r="B190" s="40"/>
      <c r="C190" s="41"/>
      <c r="D190" s="41"/>
      <c r="E190" s="42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45"/>
      <c r="Y190" s="45"/>
      <c r="Z190" s="37"/>
      <c r="AA190" s="37"/>
      <c r="AB190" s="37"/>
      <c r="AC190" s="37"/>
      <c r="AD190" s="54"/>
      <c r="AE190" s="54"/>
      <c r="AF190" s="54"/>
      <c r="AG190" s="54"/>
      <c r="AH190" s="54"/>
      <c r="AI190" s="54"/>
    </row>
    <row r="191" spans="1:35" s="55" customFormat="1" x14ac:dyDescent="0.25">
      <c r="A191" s="37"/>
      <c r="B191" s="40"/>
      <c r="C191" s="41"/>
      <c r="D191" s="41"/>
      <c r="E191" s="42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45"/>
      <c r="Y191" s="45"/>
      <c r="Z191" s="37"/>
      <c r="AA191" s="37"/>
      <c r="AB191" s="37"/>
      <c r="AC191" s="37"/>
      <c r="AD191" s="54"/>
      <c r="AE191" s="54"/>
      <c r="AF191" s="54"/>
      <c r="AG191" s="54"/>
      <c r="AH191" s="54"/>
      <c r="AI191" s="54"/>
    </row>
    <row r="192" spans="1:35" s="55" customFormat="1" x14ac:dyDescent="0.25">
      <c r="A192" s="37"/>
      <c r="B192" s="40"/>
      <c r="C192" s="41"/>
      <c r="D192" s="41"/>
      <c r="E192" s="42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45"/>
      <c r="Y192" s="45"/>
      <c r="Z192" s="37"/>
      <c r="AA192" s="37"/>
      <c r="AB192" s="37"/>
      <c r="AC192" s="37"/>
      <c r="AD192" s="54"/>
      <c r="AE192" s="54"/>
      <c r="AF192" s="54"/>
      <c r="AG192" s="54"/>
      <c r="AH192" s="54"/>
      <c r="AI192" s="54"/>
    </row>
    <row r="193" spans="1:35" s="55" customFormat="1" x14ac:dyDescent="0.25">
      <c r="A193" s="37"/>
      <c r="B193" s="40"/>
      <c r="C193" s="41"/>
      <c r="D193" s="41"/>
      <c r="E193" s="42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45"/>
      <c r="Y193" s="45"/>
      <c r="Z193" s="37"/>
      <c r="AA193" s="37"/>
      <c r="AB193" s="37"/>
      <c r="AC193" s="37"/>
      <c r="AD193" s="54"/>
      <c r="AE193" s="54"/>
      <c r="AF193" s="54"/>
      <c r="AG193" s="54"/>
      <c r="AH193" s="54"/>
      <c r="AI193" s="54"/>
    </row>
    <row r="194" spans="1:35" s="55" customFormat="1" x14ac:dyDescent="0.25">
      <c r="A194" s="37"/>
      <c r="B194" s="40"/>
      <c r="C194" s="41"/>
      <c r="D194" s="41"/>
      <c r="E194" s="42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45"/>
      <c r="Y194" s="45"/>
      <c r="Z194" s="37"/>
      <c r="AA194" s="37"/>
      <c r="AB194" s="37"/>
      <c r="AC194" s="37"/>
      <c r="AD194" s="54"/>
      <c r="AE194" s="54"/>
      <c r="AF194" s="54"/>
      <c r="AG194" s="54"/>
      <c r="AH194" s="54"/>
      <c r="AI194" s="54"/>
    </row>
    <row r="195" spans="1:35" s="55" customFormat="1" x14ac:dyDescent="0.25">
      <c r="A195" s="37"/>
      <c r="B195" s="40"/>
      <c r="C195" s="41"/>
      <c r="D195" s="41"/>
      <c r="E195" s="42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45"/>
      <c r="Y195" s="45"/>
      <c r="Z195" s="37"/>
      <c r="AA195" s="37"/>
      <c r="AB195" s="37"/>
      <c r="AC195" s="37"/>
      <c r="AD195" s="54"/>
      <c r="AE195" s="54"/>
      <c r="AF195" s="54"/>
      <c r="AG195" s="54"/>
      <c r="AH195" s="54"/>
      <c r="AI195" s="54"/>
    </row>
    <row r="196" spans="1:35" s="55" customFormat="1" x14ac:dyDescent="0.25">
      <c r="A196" s="37"/>
      <c r="B196" s="40"/>
      <c r="C196" s="41"/>
      <c r="D196" s="41"/>
      <c r="E196" s="42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45"/>
      <c r="Y196" s="45"/>
      <c r="Z196" s="37"/>
      <c r="AA196" s="37"/>
      <c r="AB196" s="37"/>
      <c r="AC196" s="37"/>
      <c r="AD196" s="54"/>
      <c r="AE196" s="54"/>
      <c r="AF196" s="54"/>
      <c r="AG196" s="54"/>
      <c r="AH196" s="54"/>
      <c r="AI196" s="54"/>
    </row>
    <row r="197" spans="1:35" s="55" customFormat="1" x14ac:dyDescent="0.25">
      <c r="A197" s="37"/>
      <c r="B197" s="40"/>
      <c r="C197" s="41"/>
      <c r="D197" s="41"/>
      <c r="E197" s="42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45"/>
      <c r="Y197" s="45"/>
      <c r="Z197" s="37"/>
      <c r="AA197" s="37"/>
      <c r="AB197" s="37"/>
      <c r="AC197" s="37"/>
      <c r="AD197" s="54"/>
      <c r="AE197" s="54"/>
      <c r="AF197" s="54"/>
      <c r="AG197" s="54"/>
      <c r="AH197" s="54"/>
      <c r="AI197" s="54"/>
    </row>
    <row r="198" spans="1:35" s="55" customFormat="1" x14ac:dyDescent="0.25">
      <c r="A198" s="37"/>
      <c r="B198" s="40"/>
      <c r="C198" s="41"/>
      <c r="D198" s="41"/>
      <c r="E198" s="42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45"/>
      <c r="Y198" s="45"/>
      <c r="Z198" s="37"/>
      <c r="AA198" s="37"/>
      <c r="AB198" s="37"/>
      <c r="AC198" s="37"/>
      <c r="AD198" s="54"/>
      <c r="AE198" s="54"/>
      <c r="AF198" s="54"/>
      <c r="AG198" s="54"/>
      <c r="AH198" s="54"/>
      <c r="AI198" s="54"/>
    </row>
    <row r="199" spans="1:35" s="55" customFormat="1" x14ac:dyDescent="0.25">
      <c r="A199" s="37"/>
      <c r="B199" s="40"/>
      <c r="C199" s="41"/>
      <c r="D199" s="41"/>
      <c r="E199" s="42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45"/>
      <c r="Y199" s="45"/>
      <c r="Z199" s="37"/>
      <c r="AA199" s="37"/>
      <c r="AB199" s="37"/>
      <c r="AC199" s="37"/>
      <c r="AD199" s="54"/>
      <c r="AE199" s="54"/>
      <c r="AF199" s="54"/>
      <c r="AG199" s="54"/>
      <c r="AH199" s="54"/>
      <c r="AI199" s="54"/>
    </row>
    <row r="200" spans="1:35" s="55" customFormat="1" x14ac:dyDescent="0.25">
      <c r="A200" s="37"/>
      <c r="B200" s="40"/>
      <c r="C200" s="41"/>
      <c r="D200" s="41"/>
      <c r="E200" s="42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45"/>
      <c r="Y200" s="45"/>
      <c r="Z200" s="37"/>
      <c r="AA200" s="37"/>
      <c r="AB200" s="37"/>
      <c r="AC200" s="37"/>
      <c r="AD200" s="54"/>
      <c r="AE200" s="54"/>
      <c r="AF200" s="54"/>
      <c r="AG200" s="54"/>
      <c r="AH200" s="54"/>
      <c r="AI200" s="54"/>
    </row>
    <row r="201" spans="1:35" s="55" customFormat="1" x14ac:dyDescent="0.25">
      <c r="A201" s="37"/>
      <c r="B201" s="40"/>
      <c r="C201" s="41"/>
      <c r="D201" s="41"/>
      <c r="E201" s="42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45"/>
      <c r="Y201" s="45"/>
      <c r="Z201" s="37"/>
      <c r="AA201" s="37"/>
      <c r="AB201" s="37"/>
      <c r="AC201" s="37"/>
      <c r="AD201" s="54"/>
      <c r="AE201" s="54"/>
      <c r="AF201" s="54"/>
      <c r="AG201" s="54"/>
      <c r="AH201" s="54"/>
      <c r="AI201" s="54"/>
    </row>
    <row r="202" spans="1:35" s="55" customFormat="1" x14ac:dyDescent="0.25">
      <c r="A202" s="37"/>
      <c r="B202" s="40"/>
      <c r="C202" s="41"/>
      <c r="D202" s="41"/>
      <c r="E202" s="42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45"/>
      <c r="Y202" s="45"/>
      <c r="Z202" s="37"/>
      <c r="AA202" s="37"/>
      <c r="AB202" s="37"/>
      <c r="AC202" s="37"/>
      <c r="AD202" s="54"/>
      <c r="AE202" s="54"/>
      <c r="AF202" s="54"/>
      <c r="AG202" s="54"/>
      <c r="AH202" s="54"/>
      <c r="AI202" s="54"/>
    </row>
    <row r="203" spans="1:35" s="55" customFormat="1" x14ac:dyDescent="0.25">
      <c r="A203" s="37"/>
      <c r="B203" s="40"/>
      <c r="C203" s="41"/>
      <c r="D203" s="41"/>
      <c r="E203" s="42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45"/>
      <c r="Y203" s="45"/>
      <c r="Z203" s="37"/>
      <c r="AA203" s="37"/>
      <c r="AB203" s="37"/>
      <c r="AC203" s="37"/>
      <c r="AD203" s="54"/>
      <c r="AE203" s="54"/>
      <c r="AF203" s="54"/>
      <c r="AG203" s="54"/>
      <c r="AH203" s="54"/>
      <c r="AI203" s="54"/>
    </row>
    <row r="204" spans="1:35" s="55" customFormat="1" x14ac:dyDescent="0.25">
      <c r="A204" s="37"/>
      <c r="B204" s="40"/>
      <c r="C204" s="41"/>
      <c r="D204" s="41"/>
      <c r="E204" s="42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45"/>
      <c r="Y204" s="45"/>
      <c r="Z204" s="37"/>
      <c r="AA204" s="37"/>
      <c r="AB204" s="37"/>
      <c r="AC204" s="37"/>
      <c r="AD204" s="54"/>
      <c r="AE204" s="54"/>
      <c r="AF204" s="54"/>
      <c r="AG204" s="54"/>
      <c r="AH204" s="54"/>
      <c r="AI204" s="54"/>
    </row>
    <row r="205" spans="1:35" s="55" customFormat="1" x14ac:dyDescent="0.25">
      <c r="A205" s="37"/>
      <c r="B205" s="40"/>
      <c r="C205" s="41"/>
      <c r="D205" s="41"/>
      <c r="E205" s="42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45"/>
      <c r="Y205" s="45"/>
      <c r="Z205" s="37"/>
      <c r="AA205" s="37"/>
      <c r="AB205" s="37"/>
      <c r="AC205" s="37"/>
      <c r="AD205" s="54"/>
      <c r="AE205" s="54"/>
      <c r="AF205" s="54"/>
      <c r="AG205" s="54"/>
      <c r="AH205" s="54"/>
      <c r="AI205" s="54"/>
    </row>
    <row r="206" spans="1:35" s="55" customFormat="1" x14ac:dyDescent="0.25">
      <c r="A206" s="37"/>
      <c r="B206" s="40"/>
      <c r="C206" s="41"/>
      <c r="D206" s="41"/>
      <c r="E206" s="42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45"/>
      <c r="Y206" s="45"/>
      <c r="Z206" s="37"/>
      <c r="AA206" s="37"/>
      <c r="AB206" s="37"/>
      <c r="AC206" s="37"/>
      <c r="AD206" s="54"/>
      <c r="AE206" s="54"/>
      <c r="AF206" s="54"/>
      <c r="AG206" s="54"/>
      <c r="AH206" s="54"/>
      <c r="AI206" s="54"/>
    </row>
    <row r="207" spans="1:35" s="55" customFormat="1" x14ac:dyDescent="0.25">
      <c r="A207" s="37"/>
      <c r="B207" s="40"/>
      <c r="C207" s="41"/>
      <c r="D207" s="41"/>
      <c r="E207" s="42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45"/>
      <c r="Y207" s="45"/>
      <c r="Z207" s="37"/>
      <c r="AA207" s="37"/>
      <c r="AB207" s="37"/>
      <c r="AC207" s="37"/>
      <c r="AD207" s="54"/>
      <c r="AE207" s="54"/>
      <c r="AF207" s="54"/>
      <c r="AG207" s="54"/>
      <c r="AH207" s="54"/>
      <c r="AI207" s="54"/>
    </row>
    <row r="208" spans="1:35" s="55" customFormat="1" x14ac:dyDescent="0.25">
      <c r="A208" s="37"/>
      <c r="B208" s="40"/>
      <c r="C208" s="41"/>
      <c r="D208" s="41"/>
      <c r="E208" s="42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45"/>
      <c r="Y208" s="45"/>
      <c r="Z208" s="37"/>
      <c r="AA208" s="37"/>
      <c r="AB208" s="37"/>
      <c r="AC208" s="37"/>
      <c r="AD208" s="54"/>
      <c r="AE208" s="54"/>
      <c r="AF208" s="54"/>
      <c r="AG208" s="54"/>
      <c r="AH208" s="54"/>
      <c r="AI208" s="54"/>
    </row>
    <row r="209" spans="1:35" s="55" customFormat="1" x14ac:dyDescent="0.25">
      <c r="A209" s="37"/>
      <c r="B209" s="40"/>
      <c r="C209" s="41"/>
      <c r="D209" s="41"/>
      <c r="E209" s="42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45"/>
      <c r="Y209" s="45"/>
      <c r="Z209" s="37"/>
      <c r="AA209" s="37"/>
      <c r="AB209" s="37"/>
      <c r="AC209" s="37"/>
      <c r="AD209" s="54"/>
      <c r="AE209" s="54"/>
      <c r="AF209" s="54"/>
      <c r="AG209" s="54"/>
      <c r="AH209" s="54"/>
      <c r="AI209" s="54"/>
    </row>
    <row r="210" spans="1:35" s="55" customFormat="1" x14ac:dyDescent="0.25">
      <c r="A210" s="37"/>
      <c r="B210" s="40"/>
      <c r="C210" s="41"/>
      <c r="D210" s="41"/>
      <c r="E210" s="42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45"/>
      <c r="Y210" s="45"/>
      <c r="Z210" s="37"/>
      <c r="AA210" s="37"/>
      <c r="AB210" s="37"/>
      <c r="AC210" s="37"/>
      <c r="AD210" s="54"/>
      <c r="AE210" s="54"/>
      <c r="AF210" s="54"/>
      <c r="AG210" s="54"/>
      <c r="AH210" s="54"/>
      <c r="AI210" s="54"/>
    </row>
    <row r="211" spans="1:35" s="55" customFormat="1" x14ac:dyDescent="0.25">
      <c r="A211" s="37"/>
      <c r="B211" s="40"/>
      <c r="C211" s="41"/>
      <c r="D211" s="41"/>
      <c r="E211" s="42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45"/>
      <c r="Y211" s="45"/>
      <c r="Z211" s="37"/>
      <c r="AA211" s="37"/>
      <c r="AB211" s="37"/>
      <c r="AC211" s="37"/>
      <c r="AD211" s="54"/>
      <c r="AE211" s="54"/>
      <c r="AF211" s="54"/>
      <c r="AG211" s="54"/>
      <c r="AH211" s="54"/>
      <c r="AI211" s="54"/>
    </row>
    <row r="212" spans="1:35" s="55" customFormat="1" x14ac:dyDescent="0.25">
      <c r="A212" s="37"/>
      <c r="B212" s="40"/>
      <c r="C212" s="41"/>
      <c r="D212" s="41"/>
      <c r="E212" s="42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45"/>
      <c r="Y212" s="45"/>
      <c r="Z212" s="37"/>
      <c r="AA212" s="37"/>
      <c r="AB212" s="37"/>
      <c r="AC212" s="37"/>
      <c r="AD212" s="54"/>
      <c r="AE212" s="54"/>
      <c r="AF212" s="54"/>
      <c r="AG212" s="54"/>
      <c r="AH212" s="54"/>
      <c r="AI212" s="54"/>
    </row>
    <row r="213" spans="1:35" s="55" customFormat="1" x14ac:dyDescent="0.25">
      <c r="A213" s="37"/>
      <c r="B213" s="40"/>
      <c r="C213" s="41"/>
      <c r="D213" s="41"/>
      <c r="E213" s="42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45"/>
      <c r="Y213" s="45"/>
      <c r="Z213" s="37"/>
      <c r="AA213" s="37"/>
      <c r="AB213" s="37"/>
      <c r="AC213" s="37"/>
      <c r="AD213" s="54"/>
      <c r="AE213" s="54"/>
      <c r="AF213" s="54"/>
      <c r="AG213" s="54"/>
      <c r="AH213" s="54"/>
      <c r="AI213" s="54"/>
    </row>
    <row r="214" spans="1:35" s="55" customFormat="1" x14ac:dyDescent="0.25">
      <c r="A214" s="37"/>
      <c r="B214" s="40"/>
      <c r="C214" s="41"/>
      <c r="D214" s="41"/>
      <c r="E214" s="42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45"/>
      <c r="Y214" s="45"/>
      <c r="Z214" s="37"/>
      <c r="AA214" s="37"/>
      <c r="AB214" s="37"/>
      <c r="AC214" s="37"/>
      <c r="AD214" s="54"/>
      <c r="AE214" s="54"/>
      <c r="AF214" s="54"/>
      <c r="AG214" s="54"/>
      <c r="AH214" s="54"/>
      <c r="AI214" s="54"/>
    </row>
    <row r="215" spans="1:35" s="55" customFormat="1" x14ac:dyDescent="0.25">
      <c r="A215" s="37"/>
      <c r="B215" s="40"/>
      <c r="C215" s="41"/>
      <c r="D215" s="41"/>
      <c r="E215" s="42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45"/>
      <c r="Y215" s="45"/>
      <c r="Z215" s="37"/>
      <c r="AA215" s="37"/>
      <c r="AB215" s="37"/>
      <c r="AC215" s="37"/>
      <c r="AD215" s="54"/>
      <c r="AE215" s="54"/>
      <c r="AF215" s="54"/>
      <c r="AG215" s="54"/>
      <c r="AH215" s="54"/>
      <c r="AI215" s="54"/>
    </row>
    <row r="216" spans="1:35" s="55" customFormat="1" x14ac:dyDescent="0.25">
      <c r="A216" s="37"/>
      <c r="B216" s="40"/>
      <c r="C216" s="41"/>
      <c r="D216" s="41"/>
      <c r="E216" s="42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45"/>
      <c r="Y216" s="45"/>
      <c r="Z216" s="37"/>
      <c r="AA216" s="37"/>
      <c r="AB216" s="37"/>
      <c r="AC216" s="37"/>
      <c r="AD216" s="54"/>
      <c r="AE216" s="54"/>
      <c r="AF216" s="54"/>
      <c r="AG216" s="54"/>
      <c r="AH216" s="54"/>
      <c r="AI216" s="54"/>
    </row>
    <row r="217" spans="1:35" s="55" customFormat="1" x14ac:dyDescent="0.25">
      <c r="A217" s="37"/>
      <c r="B217" s="40"/>
      <c r="C217" s="41"/>
      <c r="D217" s="41"/>
      <c r="E217" s="42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45"/>
      <c r="Y217" s="45"/>
      <c r="Z217" s="37"/>
      <c r="AA217" s="37"/>
      <c r="AB217" s="37"/>
      <c r="AC217" s="37"/>
      <c r="AD217" s="54"/>
      <c r="AE217" s="54"/>
      <c r="AF217" s="54"/>
      <c r="AG217" s="54"/>
      <c r="AH217" s="54"/>
      <c r="AI217" s="54"/>
    </row>
    <row r="218" spans="1:35" s="55" customFormat="1" x14ac:dyDescent="0.25">
      <c r="A218" s="37"/>
      <c r="B218" s="40"/>
      <c r="C218" s="41"/>
      <c r="D218" s="41"/>
      <c r="E218" s="42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45"/>
      <c r="Y218" s="45"/>
      <c r="Z218" s="37"/>
      <c r="AA218" s="37"/>
      <c r="AB218" s="37"/>
      <c r="AC218" s="37"/>
      <c r="AD218" s="54"/>
      <c r="AE218" s="54"/>
      <c r="AF218" s="54"/>
      <c r="AG218" s="54"/>
      <c r="AH218" s="54"/>
      <c r="AI218" s="54"/>
    </row>
    <row r="219" spans="1:35" s="55" customFormat="1" x14ac:dyDescent="0.25">
      <c r="A219" s="37"/>
      <c r="B219" s="40"/>
      <c r="C219" s="41"/>
      <c r="D219" s="41"/>
      <c r="E219" s="42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45"/>
      <c r="Y219" s="45"/>
      <c r="Z219" s="37"/>
      <c r="AA219" s="37"/>
      <c r="AB219" s="37"/>
      <c r="AC219" s="37"/>
      <c r="AD219" s="54"/>
      <c r="AE219" s="54"/>
      <c r="AF219" s="54"/>
      <c r="AG219" s="54"/>
      <c r="AH219" s="54"/>
      <c r="AI219" s="54"/>
    </row>
    <row r="220" spans="1:35" s="55" customFormat="1" x14ac:dyDescent="0.25">
      <c r="A220" s="37"/>
      <c r="B220" s="40"/>
      <c r="C220" s="41"/>
      <c r="D220" s="41"/>
      <c r="E220" s="42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45"/>
      <c r="Y220" s="45"/>
      <c r="Z220" s="37"/>
      <c r="AA220" s="37"/>
      <c r="AB220" s="37"/>
      <c r="AC220" s="37"/>
      <c r="AD220" s="54"/>
      <c r="AE220" s="54"/>
      <c r="AF220" s="54"/>
      <c r="AG220" s="54"/>
      <c r="AH220" s="54"/>
      <c r="AI220" s="54"/>
    </row>
    <row r="221" spans="1:35" s="55" customFormat="1" x14ac:dyDescent="0.25">
      <c r="A221" s="37"/>
      <c r="B221" s="40"/>
      <c r="C221" s="41"/>
      <c r="D221" s="41"/>
      <c r="E221" s="42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45"/>
      <c r="Y221" s="45"/>
      <c r="Z221" s="37"/>
      <c r="AA221" s="37"/>
      <c r="AB221" s="37"/>
      <c r="AC221" s="37"/>
      <c r="AD221" s="54"/>
      <c r="AE221" s="54"/>
      <c r="AF221" s="54"/>
      <c r="AG221" s="54"/>
      <c r="AH221" s="54"/>
      <c r="AI221" s="54"/>
    </row>
    <row r="222" spans="1:35" s="55" customFormat="1" x14ac:dyDescent="0.25">
      <c r="A222" s="37"/>
      <c r="B222" s="40"/>
      <c r="C222" s="41"/>
      <c r="D222" s="41"/>
      <c r="E222" s="42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45"/>
      <c r="Y222" s="45"/>
      <c r="Z222" s="37"/>
      <c r="AA222" s="37"/>
      <c r="AB222" s="37"/>
      <c r="AC222" s="37"/>
      <c r="AD222" s="54"/>
      <c r="AE222" s="54"/>
      <c r="AF222" s="54"/>
      <c r="AG222" s="54"/>
      <c r="AH222" s="54"/>
      <c r="AI222" s="54"/>
    </row>
    <row r="223" spans="1:35" s="55" customFormat="1" x14ac:dyDescent="0.25">
      <c r="A223" s="37"/>
      <c r="B223" s="40"/>
      <c r="C223" s="41"/>
      <c r="D223" s="41"/>
      <c r="E223" s="42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45"/>
      <c r="Y223" s="45"/>
      <c r="Z223" s="37"/>
      <c r="AA223" s="37"/>
      <c r="AB223" s="37"/>
      <c r="AC223" s="37"/>
      <c r="AD223" s="54"/>
      <c r="AE223" s="54"/>
      <c r="AF223" s="54"/>
      <c r="AG223" s="54"/>
      <c r="AH223" s="54"/>
      <c r="AI223" s="54"/>
    </row>
    <row r="224" spans="1:35" s="55" customFormat="1" x14ac:dyDescent="0.25">
      <c r="A224" s="37"/>
      <c r="B224" s="40"/>
      <c r="C224" s="41"/>
      <c r="D224" s="41"/>
      <c r="E224" s="42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45"/>
      <c r="Y224" s="45"/>
      <c r="Z224" s="37"/>
      <c r="AA224" s="37"/>
      <c r="AB224" s="37"/>
      <c r="AC224" s="37"/>
      <c r="AD224" s="54"/>
      <c r="AE224" s="54"/>
      <c r="AF224" s="54"/>
      <c r="AG224" s="54"/>
      <c r="AH224" s="54"/>
      <c r="AI224" s="54"/>
    </row>
    <row r="225" spans="1:35" s="55" customFormat="1" x14ac:dyDescent="0.25">
      <c r="A225" s="37"/>
      <c r="B225" s="40"/>
      <c r="C225" s="41"/>
      <c r="D225" s="41"/>
      <c r="E225" s="42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45"/>
      <c r="Y225" s="45"/>
      <c r="Z225" s="37"/>
      <c r="AA225" s="37"/>
      <c r="AB225" s="37"/>
      <c r="AC225" s="37"/>
      <c r="AD225" s="54"/>
      <c r="AE225" s="54"/>
      <c r="AF225" s="54"/>
      <c r="AG225" s="54"/>
      <c r="AH225" s="54"/>
      <c r="AI225" s="54"/>
    </row>
    <row r="226" spans="1:35" s="55" customFormat="1" x14ac:dyDescent="0.25">
      <c r="A226" s="37"/>
      <c r="B226" s="40"/>
      <c r="C226" s="41"/>
      <c r="D226" s="41"/>
      <c r="E226" s="42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45"/>
      <c r="Y226" s="45"/>
      <c r="Z226" s="37"/>
      <c r="AA226" s="37"/>
      <c r="AB226" s="37"/>
      <c r="AC226" s="37"/>
      <c r="AD226" s="54"/>
      <c r="AE226" s="54"/>
      <c r="AF226" s="54"/>
      <c r="AG226" s="54"/>
      <c r="AH226" s="54"/>
      <c r="AI226" s="54"/>
    </row>
    <row r="227" spans="1:35" s="55" customFormat="1" x14ac:dyDescent="0.25">
      <c r="A227" s="37"/>
      <c r="B227" s="40"/>
      <c r="C227" s="41"/>
      <c r="D227" s="41"/>
      <c r="E227" s="42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45"/>
      <c r="Y227" s="45"/>
      <c r="Z227" s="37"/>
      <c r="AA227" s="37"/>
      <c r="AB227" s="37"/>
      <c r="AC227" s="37"/>
      <c r="AD227" s="54"/>
      <c r="AE227" s="54"/>
      <c r="AF227" s="54"/>
      <c r="AG227" s="54"/>
      <c r="AH227" s="54"/>
      <c r="AI227" s="54"/>
    </row>
    <row r="228" spans="1:35" s="55" customFormat="1" x14ac:dyDescent="0.25">
      <c r="A228" s="37"/>
      <c r="B228" s="40"/>
      <c r="C228" s="41"/>
      <c r="D228" s="41"/>
      <c r="E228" s="42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45"/>
      <c r="Y228" s="45"/>
      <c r="Z228" s="37"/>
      <c r="AA228" s="37"/>
      <c r="AB228" s="37"/>
      <c r="AC228" s="37"/>
      <c r="AD228" s="54"/>
      <c r="AE228" s="54"/>
      <c r="AF228" s="54"/>
      <c r="AG228" s="54"/>
      <c r="AH228" s="54"/>
      <c r="AI228" s="54"/>
    </row>
    <row r="229" spans="1:35" s="55" customFormat="1" x14ac:dyDescent="0.25">
      <c r="A229" s="37"/>
      <c r="B229" s="40"/>
      <c r="C229" s="41"/>
      <c r="D229" s="41"/>
      <c r="E229" s="42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45"/>
      <c r="Y229" s="45"/>
      <c r="Z229" s="37"/>
      <c r="AA229" s="37"/>
      <c r="AB229" s="37"/>
      <c r="AC229" s="37"/>
      <c r="AD229" s="54"/>
      <c r="AE229" s="54"/>
      <c r="AF229" s="54"/>
      <c r="AG229" s="54"/>
      <c r="AH229" s="54"/>
      <c r="AI229" s="54"/>
    </row>
    <row r="230" spans="1:35" s="55" customFormat="1" x14ac:dyDescent="0.25">
      <c r="A230" s="37"/>
      <c r="B230" s="40"/>
      <c r="C230" s="41"/>
      <c r="D230" s="41"/>
      <c r="E230" s="42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45"/>
      <c r="Y230" s="45"/>
      <c r="Z230" s="37"/>
      <c r="AA230" s="37"/>
      <c r="AB230" s="37"/>
      <c r="AC230" s="37"/>
      <c r="AD230" s="54"/>
      <c r="AE230" s="54"/>
      <c r="AF230" s="54"/>
      <c r="AG230" s="54"/>
      <c r="AH230" s="54"/>
      <c r="AI230" s="54"/>
    </row>
    <row r="231" spans="1:35" s="55" customFormat="1" x14ac:dyDescent="0.25">
      <c r="A231" s="37"/>
      <c r="B231" s="40"/>
      <c r="C231" s="41"/>
      <c r="D231" s="41"/>
      <c r="E231" s="42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45"/>
      <c r="Y231" s="45"/>
      <c r="Z231" s="37"/>
      <c r="AA231" s="37"/>
      <c r="AB231" s="37"/>
      <c r="AC231" s="37"/>
      <c r="AD231" s="54"/>
      <c r="AE231" s="54"/>
      <c r="AF231" s="54"/>
      <c r="AG231" s="54"/>
      <c r="AH231" s="54"/>
      <c r="AI231" s="54"/>
    </row>
    <row r="232" spans="1:35" s="55" customFormat="1" x14ac:dyDescent="0.25">
      <c r="A232" s="37"/>
      <c r="B232" s="40"/>
      <c r="C232" s="41"/>
      <c r="D232" s="41"/>
      <c r="E232" s="42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45"/>
      <c r="Y232" s="45"/>
      <c r="Z232" s="37"/>
      <c r="AA232" s="37"/>
      <c r="AB232" s="37"/>
      <c r="AC232" s="37"/>
      <c r="AD232" s="54"/>
      <c r="AE232" s="54"/>
      <c r="AF232" s="54"/>
      <c r="AG232" s="54"/>
      <c r="AH232" s="54"/>
      <c r="AI232" s="54"/>
    </row>
    <row r="233" spans="1:35" s="55" customFormat="1" x14ac:dyDescent="0.25">
      <c r="A233" s="37"/>
      <c r="B233" s="40"/>
      <c r="C233" s="41"/>
      <c r="D233" s="41"/>
      <c r="E233" s="42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45"/>
      <c r="Y233" s="45"/>
      <c r="Z233" s="37"/>
      <c r="AA233" s="37"/>
      <c r="AB233" s="37"/>
      <c r="AC233" s="37"/>
      <c r="AD233" s="54"/>
      <c r="AE233" s="54"/>
      <c r="AF233" s="54"/>
      <c r="AG233" s="54"/>
      <c r="AH233" s="54"/>
      <c r="AI233" s="54"/>
    </row>
    <row r="234" spans="1:35" s="55" customFormat="1" x14ac:dyDescent="0.25">
      <c r="A234" s="37"/>
      <c r="B234" s="40"/>
      <c r="C234" s="41"/>
      <c r="D234" s="41"/>
      <c r="E234" s="42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45"/>
      <c r="Y234" s="45"/>
      <c r="Z234" s="37"/>
      <c r="AA234" s="37"/>
      <c r="AB234" s="37"/>
      <c r="AC234" s="37"/>
      <c r="AD234" s="54"/>
      <c r="AE234" s="54"/>
      <c r="AF234" s="54"/>
      <c r="AG234" s="54"/>
      <c r="AH234" s="54"/>
      <c r="AI234" s="54"/>
    </row>
    <row r="235" spans="1:35" s="55" customFormat="1" x14ac:dyDescent="0.25">
      <c r="A235" s="37"/>
      <c r="B235" s="40"/>
      <c r="C235" s="41"/>
      <c r="D235" s="41"/>
      <c r="E235" s="42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45"/>
      <c r="Y235" s="45"/>
      <c r="Z235" s="37"/>
      <c r="AA235" s="37"/>
      <c r="AB235" s="37"/>
      <c r="AC235" s="37"/>
      <c r="AD235" s="54"/>
      <c r="AE235" s="54"/>
      <c r="AF235" s="54"/>
      <c r="AG235" s="54"/>
      <c r="AH235" s="54"/>
      <c r="AI235" s="54"/>
    </row>
    <row r="236" spans="1:35" s="55" customFormat="1" x14ac:dyDescent="0.25">
      <c r="A236" s="37"/>
      <c r="B236" s="40"/>
      <c r="C236" s="41"/>
      <c r="D236" s="41"/>
      <c r="E236" s="42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45"/>
      <c r="Y236" s="45"/>
      <c r="Z236" s="37"/>
      <c r="AA236" s="37"/>
      <c r="AB236" s="37"/>
      <c r="AC236" s="37"/>
      <c r="AD236" s="54"/>
      <c r="AE236" s="54"/>
      <c r="AF236" s="54"/>
      <c r="AG236" s="54"/>
      <c r="AH236" s="54"/>
      <c r="AI236" s="54"/>
    </row>
    <row r="237" spans="1:35" s="55" customFormat="1" x14ac:dyDescent="0.25">
      <c r="A237" s="37"/>
      <c r="B237" s="40"/>
      <c r="C237" s="41"/>
      <c r="D237" s="41"/>
      <c r="E237" s="42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45"/>
      <c r="Y237" s="45"/>
      <c r="Z237" s="37"/>
      <c r="AA237" s="37"/>
      <c r="AB237" s="37"/>
      <c r="AC237" s="37"/>
      <c r="AD237" s="54"/>
      <c r="AE237" s="54"/>
      <c r="AF237" s="54"/>
      <c r="AG237" s="54"/>
      <c r="AH237" s="54"/>
      <c r="AI237" s="54"/>
    </row>
    <row r="238" spans="1:35" s="55" customFormat="1" x14ac:dyDescent="0.25">
      <c r="A238" s="37"/>
      <c r="B238" s="40"/>
      <c r="C238" s="41"/>
      <c r="D238" s="41"/>
      <c r="E238" s="42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45"/>
      <c r="Y238" s="45"/>
      <c r="Z238" s="37"/>
      <c r="AA238" s="37"/>
      <c r="AB238" s="37"/>
      <c r="AC238" s="37"/>
      <c r="AD238" s="54"/>
      <c r="AE238" s="54"/>
      <c r="AF238" s="54"/>
      <c r="AG238" s="54"/>
      <c r="AH238" s="54"/>
      <c r="AI238" s="54"/>
    </row>
    <row r="239" spans="1:35" s="55" customFormat="1" x14ac:dyDescent="0.25">
      <c r="A239" s="37"/>
      <c r="B239" s="40"/>
      <c r="C239" s="41"/>
      <c r="D239" s="41"/>
      <c r="E239" s="42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45"/>
      <c r="Y239" s="45"/>
      <c r="Z239" s="37"/>
      <c r="AA239" s="37"/>
      <c r="AB239" s="37"/>
      <c r="AC239" s="37"/>
      <c r="AD239" s="54"/>
      <c r="AE239" s="54"/>
      <c r="AF239" s="54"/>
      <c r="AG239" s="54"/>
      <c r="AH239" s="54"/>
      <c r="AI239" s="54"/>
    </row>
    <row r="240" spans="1:35" s="55" customFormat="1" x14ac:dyDescent="0.25">
      <c r="A240" s="37"/>
      <c r="B240" s="40"/>
      <c r="C240" s="41"/>
      <c r="D240" s="41"/>
      <c r="E240" s="42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45"/>
      <c r="Y240" s="45"/>
      <c r="Z240" s="37"/>
      <c r="AA240" s="37"/>
      <c r="AB240" s="37"/>
      <c r="AC240" s="37"/>
      <c r="AD240" s="54"/>
      <c r="AE240" s="54"/>
      <c r="AF240" s="54"/>
      <c r="AG240" s="54"/>
      <c r="AH240" s="54"/>
      <c r="AI240" s="54"/>
    </row>
    <row r="241" spans="1:35" s="55" customFormat="1" x14ac:dyDescent="0.25">
      <c r="A241" s="37"/>
      <c r="B241" s="40"/>
      <c r="C241" s="41"/>
      <c r="D241" s="41"/>
      <c r="E241" s="42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45"/>
      <c r="Y241" s="45"/>
      <c r="Z241" s="37"/>
      <c r="AA241" s="37"/>
      <c r="AB241" s="37"/>
      <c r="AC241" s="37"/>
      <c r="AD241" s="54"/>
      <c r="AE241" s="54"/>
      <c r="AF241" s="54"/>
      <c r="AG241" s="54"/>
      <c r="AH241" s="54"/>
      <c r="AI241" s="54"/>
    </row>
    <row r="242" spans="1:35" s="55" customFormat="1" x14ac:dyDescent="0.25">
      <c r="A242" s="37"/>
      <c r="B242" s="40"/>
      <c r="C242" s="41"/>
      <c r="D242" s="41"/>
      <c r="E242" s="42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45"/>
      <c r="Y242" s="45"/>
      <c r="Z242" s="37"/>
      <c r="AA242" s="37"/>
      <c r="AB242" s="37"/>
      <c r="AC242" s="37"/>
      <c r="AD242" s="54"/>
      <c r="AE242" s="54"/>
      <c r="AF242" s="54"/>
      <c r="AG242" s="54"/>
      <c r="AH242" s="54"/>
      <c r="AI242" s="54"/>
    </row>
    <row r="243" spans="1:35" s="55" customFormat="1" x14ac:dyDescent="0.25">
      <c r="A243" s="37"/>
      <c r="B243" s="40"/>
      <c r="C243" s="41"/>
      <c r="D243" s="41"/>
      <c r="E243" s="42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45"/>
      <c r="Y243" s="45"/>
      <c r="Z243" s="37"/>
      <c r="AA243" s="37"/>
      <c r="AB243" s="37"/>
      <c r="AC243" s="37"/>
      <c r="AD243" s="54"/>
      <c r="AE243" s="54"/>
      <c r="AF243" s="54"/>
      <c r="AG243" s="54"/>
      <c r="AH243" s="54"/>
      <c r="AI243" s="54"/>
    </row>
    <row r="244" spans="1:35" s="55" customFormat="1" x14ac:dyDescent="0.25">
      <c r="A244" s="37"/>
      <c r="B244" s="40"/>
      <c r="C244" s="41"/>
      <c r="D244" s="41"/>
      <c r="E244" s="42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45"/>
      <c r="Y244" s="45"/>
      <c r="Z244" s="37"/>
      <c r="AA244" s="37"/>
      <c r="AB244" s="37"/>
      <c r="AC244" s="37"/>
      <c r="AD244" s="54"/>
      <c r="AE244" s="54"/>
      <c r="AF244" s="54"/>
      <c r="AG244" s="54"/>
      <c r="AH244" s="54"/>
      <c r="AI244" s="54"/>
    </row>
    <row r="245" spans="1:35" s="55" customFormat="1" x14ac:dyDescent="0.25">
      <c r="A245" s="37"/>
      <c r="B245" s="40"/>
      <c r="C245" s="41"/>
      <c r="D245" s="41"/>
      <c r="E245" s="42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45"/>
      <c r="Y245" s="45"/>
      <c r="Z245" s="37"/>
      <c r="AA245" s="37"/>
      <c r="AB245" s="37"/>
      <c r="AC245" s="37"/>
      <c r="AD245" s="54"/>
      <c r="AE245" s="54"/>
      <c r="AF245" s="54"/>
      <c r="AG245" s="54"/>
      <c r="AH245" s="54"/>
      <c r="AI245" s="54"/>
    </row>
    <row r="246" spans="1:35" x14ac:dyDescent="0.25">
      <c r="A246" s="1"/>
      <c r="B246" s="10"/>
      <c r="C246" s="35"/>
      <c r="D246" s="35"/>
      <c r="E246" s="11"/>
    </row>
    <row r="247" spans="1:35" x14ac:dyDescent="0.25">
      <c r="A247" s="1"/>
      <c r="B247" s="10"/>
      <c r="C247" s="35"/>
      <c r="D247" s="35"/>
      <c r="E247" s="11"/>
    </row>
    <row r="248" spans="1:35" x14ac:dyDescent="0.25">
      <c r="A248" s="1"/>
      <c r="B248" s="10"/>
      <c r="C248" s="35"/>
      <c r="D248" s="35"/>
      <c r="E248" s="11"/>
    </row>
    <row r="249" spans="1:35" x14ac:dyDescent="0.25">
      <c r="A249" s="1"/>
      <c r="B249" s="10"/>
      <c r="C249" s="35"/>
      <c r="D249" s="35"/>
      <c r="E249" s="11"/>
    </row>
    <row r="250" spans="1:35" x14ac:dyDescent="0.25">
      <c r="A250" s="1"/>
      <c r="B250" s="10"/>
      <c r="C250" s="35"/>
      <c r="D250" s="35"/>
      <c r="E250" s="11"/>
    </row>
    <row r="251" spans="1:35" x14ac:dyDescent="0.25">
      <c r="A251" s="1"/>
      <c r="B251" s="10"/>
      <c r="C251" s="35"/>
      <c r="D251" s="35"/>
      <c r="E251" s="11"/>
    </row>
    <row r="252" spans="1:35" x14ac:dyDescent="0.25">
      <c r="A252" s="1"/>
      <c r="B252" s="10"/>
      <c r="C252" s="35"/>
      <c r="D252" s="35"/>
      <c r="E252" s="11"/>
    </row>
    <row r="253" spans="1:35" x14ac:dyDescent="0.25">
      <c r="A253" s="1"/>
      <c r="B253" s="10"/>
      <c r="C253" s="35"/>
      <c r="D253" s="35"/>
      <c r="E253" s="11"/>
    </row>
    <row r="254" spans="1:35" x14ac:dyDescent="0.25">
      <c r="A254" s="1"/>
      <c r="B254" s="10"/>
      <c r="C254" s="35"/>
      <c r="D254" s="35"/>
      <c r="E254" s="11"/>
    </row>
    <row r="255" spans="1:35" x14ac:dyDescent="0.25">
      <c r="A255" s="1"/>
      <c r="B255" s="10"/>
      <c r="C255" s="35"/>
      <c r="D255" s="35"/>
      <c r="E255" s="11"/>
    </row>
    <row r="256" spans="1:35" x14ac:dyDescent="0.25">
      <c r="A256" s="1"/>
      <c r="B256" s="10"/>
      <c r="C256" s="35"/>
      <c r="D256" s="35"/>
      <c r="E256" s="11"/>
    </row>
    <row r="257" spans="1:35" x14ac:dyDescent="0.25">
      <c r="A257" s="1"/>
      <c r="B257" s="10"/>
      <c r="C257" s="35"/>
      <c r="D257" s="35"/>
      <c r="E257" s="11"/>
    </row>
    <row r="258" spans="1:35" s="9" customFormat="1" x14ac:dyDescent="0.25">
      <c r="A258" s="1"/>
      <c r="B258" s="10"/>
      <c r="C258" s="35"/>
      <c r="D258" s="35"/>
      <c r="E258" s="11"/>
      <c r="X258" s="34"/>
      <c r="Y258" s="34"/>
      <c r="AD258" s="34"/>
      <c r="AE258" s="34"/>
      <c r="AF258" s="34"/>
      <c r="AG258" s="34"/>
      <c r="AH258" s="34"/>
      <c r="AI258" s="34"/>
    </row>
    <row r="259" spans="1:35" s="9" customFormat="1" x14ac:dyDescent="0.25">
      <c r="A259" s="1"/>
      <c r="B259" s="10"/>
      <c r="C259" s="35"/>
      <c r="D259" s="35"/>
      <c r="E259" s="11"/>
      <c r="X259" s="34"/>
      <c r="Y259" s="34"/>
      <c r="AD259" s="34"/>
      <c r="AE259" s="34"/>
      <c r="AF259" s="34"/>
      <c r="AG259" s="34"/>
      <c r="AH259" s="34"/>
      <c r="AI259" s="34"/>
    </row>
    <row r="260" spans="1:35" s="9" customFormat="1" x14ac:dyDescent="0.25">
      <c r="A260" s="1"/>
      <c r="B260" s="10"/>
      <c r="C260" s="35"/>
      <c r="D260" s="35"/>
      <c r="E260" s="11"/>
      <c r="X260" s="34"/>
      <c r="Y260" s="34"/>
      <c r="AD260" s="34"/>
      <c r="AE260" s="34"/>
      <c r="AF260" s="34"/>
      <c r="AG260" s="34"/>
      <c r="AH260" s="34"/>
      <c r="AI260" s="34"/>
    </row>
    <row r="261" spans="1:35" s="9" customFormat="1" x14ac:dyDescent="0.25">
      <c r="A261" s="1"/>
      <c r="B261" s="10"/>
      <c r="C261" s="35"/>
      <c r="D261" s="35"/>
      <c r="E261" s="11"/>
      <c r="X261" s="34"/>
      <c r="Y261" s="34"/>
      <c r="AD261" s="34"/>
      <c r="AE261" s="34"/>
      <c r="AF261" s="34"/>
      <c r="AG261" s="34"/>
      <c r="AH261" s="34"/>
      <c r="AI261" s="34"/>
    </row>
    <row r="262" spans="1:35" s="9" customFormat="1" x14ac:dyDescent="0.25">
      <c r="A262" s="1"/>
      <c r="B262" s="10"/>
      <c r="C262" s="35"/>
      <c r="D262" s="35"/>
      <c r="E262" s="11"/>
      <c r="X262" s="34"/>
      <c r="Y262" s="34"/>
      <c r="AD262" s="34"/>
      <c r="AE262" s="34"/>
      <c r="AF262" s="34"/>
      <c r="AG262" s="34"/>
      <c r="AH262" s="34"/>
      <c r="AI262" s="34"/>
    </row>
    <row r="263" spans="1:35" s="9" customFormat="1" x14ac:dyDescent="0.25">
      <c r="A263" s="1"/>
      <c r="B263" s="10"/>
      <c r="C263" s="35"/>
      <c r="D263" s="35"/>
      <c r="E263" s="11"/>
      <c r="X263" s="34"/>
      <c r="Y263" s="34"/>
      <c r="AD263" s="34"/>
      <c r="AE263" s="34"/>
      <c r="AF263" s="34"/>
      <c r="AG263" s="34"/>
      <c r="AH263" s="34"/>
      <c r="AI263" s="34"/>
    </row>
    <row r="264" spans="1:35" s="9" customFormat="1" x14ac:dyDescent="0.25">
      <c r="A264" s="1"/>
      <c r="B264" s="10"/>
      <c r="C264" s="35"/>
      <c r="D264" s="35"/>
      <c r="E264" s="11"/>
      <c r="X264" s="34"/>
      <c r="Y264" s="34"/>
      <c r="AD264" s="34"/>
      <c r="AE264" s="34"/>
      <c r="AF264" s="34"/>
      <c r="AG264" s="34"/>
      <c r="AH264" s="34"/>
      <c r="AI264" s="34"/>
    </row>
    <row r="265" spans="1:35" s="9" customFormat="1" x14ac:dyDescent="0.25">
      <c r="A265" s="1"/>
      <c r="B265" s="10"/>
      <c r="C265" s="35"/>
      <c r="D265" s="35"/>
      <c r="E265" s="11"/>
      <c r="X265" s="34"/>
      <c r="Y265" s="34"/>
      <c r="AD265" s="34"/>
      <c r="AE265" s="34"/>
      <c r="AF265" s="34"/>
      <c r="AG265" s="34"/>
      <c r="AH265" s="34"/>
      <c r="AI265" s="34"/>
    </row>
    <row r="266" spans="1:35" s="9" customFormat="1" x14ac:dyDescent="0.25">
      <c r="A266" s="1"/>
      <c r="B266" s="10"/>
      <c r="C266" s="35"/>
      <c r="D266" s="35"/>
      <c r="E266" s="11"/>
      <c r="X266" s="34"/>
      <c r="Y266" s="34"/>
      <c r="AD266" s="34"/>
      <c r="AE266" s="34"/>
      <c r="AF266" s="34"/>
      <c r="AG266" s="34"/>
      <c r="AH266" s="34"/>
      <c r="AI266" s="34"/>
    </row>
    <row r="267" spans="1:35" s="9" customFormat="1" x14ac:dyDescent="0.25">
      <c r="A267" s="1"/>
      <c r="B267" s="10"/>
      <c r="C267" s="35"/>
      <c r="D267" s="35"/>
      <c r="E267" s="11"/>
      <c r="X267" s="34"/>
      <c r="Y267" s="34"/>
      <c r="AD267" s="34"/>
      <c r="AE267" s="34"/>
      <c r="AF267" s="34"/>
      <c r="AG267" s="34"/>
      <c r="AH267" s="34"/>
      <c r="AI267" s="34"/>
    </row>
    <row r="268" spans="1:35" s="9" customFormat="1" x14ac:dyDescent="0.25">
      <c r="A268" s="1"/>
      <c r="B268" s="10"/>
      <c r="C268" s="35"/>
      <c r="D268" s="35"/>
      <c r="E268" s="11"/>
      <c r="X268" s="34"/>
      <c r="Y268" s="34"/>
      <c r="AD268" s="34"/>
      <c r="AE268" s="34"/>
      <c r="AF268" s="34"/>
      <c r="AG268" s="34"/>
      <c r="AH268" s="34"/>
      <c r="AI268" s="34"/>
    </row>
    <row r="269" spans="1:35" s="9" customFormat="1" x14ac:dyDescent="0.25">
      <c r="A269" s="1"/>
      <c r="B269" s="10"/>
      <c r="C269" s="35"/>
      <c r="D269" s="35"/>
      <c r="E269" s="11"/>
      <c r="X269" s="34"/>
      <c r="Y269" s="34"/>
      <c r="AD269" s="34"/>
      <c r="AE269" s="34"/>
      <c r="AF269" s="34"/>
      <c r="AG269" s="34"/>
      <c r="AH269" s="34"/>
      <c r="AI269" s="34"/>
    </row>
    <row r="270" spans="1:35" s="9" customFormat="1" x14ac:dyDescent="0.25">
      <c r="A270" s="1"/>
      <c r="B270" s="10"/>
      <c r="C270" s="35"/>
      <c r="D270" s="35"/>
      <c r="E270" s="11"/>
      <c r="X270" s="34"/>
      <c r="Y270" s="34"/>
      <c r="AD270" s="34"/>
      <c r="AE270" s="34"/>
      <c r="AF270" s="34"/>
      <c r="AG270" s="34"/>
      <c r="AH270" s="34"/>
      <c r="AI270" s="34"/>
    </row>
    <row r="271" spans="1:35" s="9" customFormat="1" x14ac:dyDescent="0.25">
      <c r="A271" s="1"/>
      <c r="B271" s="10"/>
      <c r="C271" s="35"/>
      <c r="D271" s="35"/>
      <c r="E271" s="11"/>
      <c r="X271" s="34"/>
      <c r="Y271" s="34"/>
      <c r="AD271" s="34"/>
      <c r="AE271" s="34"/>
      <c r="AF271" s="34"/>
      <c r="AG271" s="34"/>
      <c r="AH271" s="34"/>
      <c r="AI271" s="34"/>
    </row>
    <row r="272" spans="1:35" s="9" customFormat="1" x14ac:dyDescent="0.25">
      <c r="A272" s="1"/>
      <c r="B272" s="10"/>
      <c r="C272" s="35"/>
      <c r="D272" s="35"/>
      <c r="E272" s="11"/>
      <c r="X272" s="34"/>
      <c r="Y272" s="34"/>
      <c r="AD272" s="34"/>
      <c r="AE272" s="34"/>
      <c r="AF272" s="34"/>
      <c r="AG272" s="34"/>
      <c r="AH272" s="34"/>
      <c r="AI272" s="34"/>
    </row>
    <row r="273" spans="1:35" s="9" customFormat="1" x14ac:dyDescent="0.25">
      <c r="A273" s="1"/>
      <c r="B273" s="10"/>
      <c r="C273" s="35"/>
      <c r="D273" s="35"/>
      <c r="E273" s="11"/>
      <c r="X273" s="34"/>
      <c r="Y273" s="34"/>
      <c r="AD273" s="34"/>
      <c r="AE273" s="34"/>
      <c r="AF273" s="34"/>
      <c r="AG273" s="34"/>
      <c r="AH273" s="34"/>
      <c r="AI273" s="34"/>
    </row>
    <row r="274" spans="1:35" s="9" customFormat="1" x14ac:dyDescent="0.25">
      <c r="A274" s="1"/>
      <c r="B274" s="10"/>
      <c r="C274" s="35"/>
      <c r="D274" s="35"/>
      <c r="E274" s="11"/>
      <c r="X274" s="34"/>
      <c r="Y274" s="34"/>
      <c r="AD274" s="34"/>
      <c r="AE274" s="34"/>
      <c r="AF274" s="34"/>
      <c r="AG274" s="34"/>
      <c r="AH274" s="34"/>
      <c r="AI274" s="34"/>
    </row>
    <row r="275" spans="1:35" s="9" customFormat="1" x14ac:dyDescent="0.25">
      <c r="A275" s="1"/>
      <c r="B275" s="10"/>
      <c r="C275" s="35"/>
      <c r="D275" s="35"/>
      <c r="E275" s="11"/>
      <c r="X275" s="34"/>
      <c r="Y275" s="34"/>
      <c r="AD275" s="34"/>
      <c r="AE275" s="34"/>
      <c r="AF275" s="34"/>
      <c r="AG275" s="34"/>
      <c r="AH275" s="34"/>
      <c r="AI275" s="34"/>
    </row>
    <row r="276" spans="1:35" s="9" customFormat="1" x14ac:dyDescent="0.25">
      <c r="A276" s="1"/>
      <c r="B276" s="10"/>
      <c r="C276" s="35"/>
      <c r="D276" s="35"/>
      <c r="E276" s="11"/>
      <c r="X276" s="34"/>
      <c r="Y276" s="34"/>
      <c r="AD276" s="34"/>
      <c r="AE276" s="34"/>
      <c r="AF276" s="34"/>
      <c r="AG276" s="34"/>
      <c r="AH276" s="34"/>
      <c r="AI276" s="34"/>
    </row>
    <row r="277" spans="1:35" s="9" customFormat="1" x14ac:dyDescent="0.25">
      <c r="A277" s="1"/>
      <c r="B277" s="10"/>
      <c r="C277" s="35"/>
      <c r="D277" s="35"/>
      <c r="E277" s="11"/>
      <c r="X277" s="34"/>
      <c r="Y277" s="34"/>
      <c r="AD277" s="34"/>
      <c r="AE277" s="34"/>
      <c r="AF277" s="34"/>
      <c r="AG277" s="34"/>
      <c r="AH277" s="34"/>
      <c r="AI277" s="34"/>
    </row>
    <row r="278" spans="1:35" s="9" customFormat="1" x14ac:dyDescent="0.25">
      <c r="A278" s="1"/>
      <c r="B278" s="10"/>
      <c r="C278" s="35"/>
      <c r="D278" s="35"/>
      <c r="E278" s="11"/>
      <c r="X278" s="34"/>
      <c r="Y278" s="34"/>
      <c r="AD278" s="34"/>
      <c r="AE278" s="34"/>
      <c r="AF278" s="34"/>
      <c r="AG278" s="34"/>
      <c r="AH278" s="34"/>
      <c r="AI278" s="34"/>
    </row>
    <row r="279" spans="1:35" s="9" customFormat="1" x14ac:dyDescent="0.25">
      <c r="A279" s="1"/>
      <c r="B279" s="10"/>
      <c r="C279" s="35"/>
      <c r="D279" s="35"/>
      <c r="E279" s="11"/>
      <c r="X279" s="34"/>
      <c r="Y279" s="34"/>
      <c r="AD279" s="34"/>
      <c r="AE279" s="34"/>
      <c r="AF279" s="34"/>
      <c r="AG279" s="34"/>
      <c r="AH279" s="34"/>
      <c r="AI279" s="34"/>
    </row>
    <row r="280" spans="1:35" s="9" customFormat="1" x14ac:dyDescent="0.25">
      <c r="A280" s="1"/>
      <c r="B280" s="10"/>
      <c r="C280" s="35"/>
      <c r="D280" s="35"/>
      <c r="E280" s="11"/>
      <c r="X280" s="34"/>
      <c r="Y280" s="34"/>
      <c r="AD280" s="34"/>
      <c r="AE280" s="34"/>
      <c r="AF280" s="34"/>
      <c r="AG280" s="34"/>
      <c r="AH280" s="34"/>
      <c r="AI280" s="34"/>
    </row>
    <row r="281" spans="1:35" s="9" customFormat="1" x14ac:dyDescent="0.25">
      <c r="A281" s="1"/>
      <c r="B281" s="10"/>
      <c r="C281" s="35"/>
      <c r="D281" s="35"/>
      <c r="E281" s="11"/>
      <c r="X281" s="34"/>
      <c r="Y281" s="34"/>
      <c r="AD281" s="34"/>
      <c r="AE281" s="34"/>
      <c r="AF281" s="34"/>
      <c r="AG281" s="34"/>
      <c r="AH281" s="34"/>
      <c r="AI281" s="34"/>
    </row>
    <row r="282" spans="1:35" s="9" customFormat="1" x14ac:dyDescent="0.25">
      <c r="A282" s="1"/>
      <c r="B282" s="10"/>
      <c r="C282" s="35"/>
      <c r="D282" s="35"/>
      <c r="E282" s="11"/>
      <c r="X282" s="34"/>
      <c r="Y282" s="34"/>
      <c r="AD282" s="34"/>
      <c r="AE282" s="34"/>
      <c r="AF282" s="34"/>
      <c r="AG282" s="34"/>
      <c r="AH282" s="34"/>
      <c r="AI282" s="34"/>
    </row>
    <row r="283" spans="1:35" s="9" customFormat="1" x14ac:dyDescent="0.25">
      <c r="A283" s="1"/>
      <c r="B283" s="10"/>
      <c r="C283" s="35"/>
      <c r="D283" s="35"/>
      <c r="E283" s="11"/>
      <c r="X283" s="34"/>
      <c r="Y283" s="34"/>
      <c r="AD283" s="34"/>
      <c r="AE283" s="34"/>
      <c r="AF283" s="34"/>
      <c r="AG283" s="34"/>
      <c r="AH283" s="34"/>
      <c r="AI283" s="34"/>
    </row>
    <row r="284" spans="1:35" s="9" customFormat="1" x14ac:dyDescent="0.25">
      <c r="A284" s="1"/>
      <c r="B284" s="10"/>
      <c r="C284" s="35"/>
      <c r="D284" s="35"/>
      <c r="E284" s="11"/>
      <c r="X284" s="34"/>
      <c r="Y284" s="34"/>
      <c r="AD284" s="34"/>
      <c r="AE284" s="34"/>
      <c r="AF284" s="34"/>
      <c r="AG284" s="34"/>
      <c r="AH284" s="34"/>
      <c r="AI284" s="34"/>
    </row>
    <row r="285" spans="1:35" s="9" customFormat="1" x14ac:dyDescent="0.25">
      <c r="A285" s="1"/>
      <c r="B285" s="10"/>
      <c r="C285" s="35"/>
      <c r="D285" s="35"/>
      <c r="E285" s="11"/>
      <c r="X285" s="34"/>
      <c r="Y285" s="34"/>
      <c r="AD285" s="34"/>
      <c r="AE285" s="34"/>
      <c r="AF285" s="34"/>
      <c r="AG285" s="34"/>
      <c r="AH285" s="34"/>
      <c r="AI285" s="34"/>
    </row>
    <row r="286" spans="1:35" s="9" customFormat="1" x14ac:dyDescent="0.25">
      <c r="A286" s="1"/>
      <c r="B286" s="10"/>
      <c r="C286" s="35"/>
      <c r="D286" s="35"/>
      <c r="E286" s="11"/>
      <c r="X286" s="34"/>
      <c r="Y286" s="34"/>
      <c r="AD286" s="34"/>
      <c r="AE286" s="34"/>
      <c r="AF286" s="34"/>
      <c r="AG286" s="34"/>
      <c r="AH286" s="34"/>
      <c r="AI286" s="34"/>
    </row>
    <row r="287" spans="1:35" s="9" customFormat="1" x14ac:dyDescent="0.25">
      <c r="A287" s="1"/>
      <c r="B287" s="10"/>
      <c r="C287" s="35"/>
      <c r="D287" s="35"/>
      <c r="E287" s="11"/>
      <c r="X287" s="34"/>
      <c r="Y287" s="34"/>
      <c r="AD287" s="34"/>
      <c r="AE287" s="34"/>
      <c r="AF287" s="34"/>
      <c r="AG287" s="34"/>
      <c r="AH287" s="34"/>
      <c r="AI287" s="34"/>
    </row>
    <row r="288" spans="1:35" s="9" customFormat="1" x14ac:dyDescent="0.25">
      <c r="A288" s="1"/>
      <c r="B288" s="10"/>
      <c r="C288" s="35"/>
      <c r="D288" s="35"/>
      <c r="E288" s="11"/>
      <c r="X288" s="34"/>
      <c r="Y288" s="34"/>
      <c r="AD288" s="34"/>
      <c r="AE288" s="34"/>
      <c r="AF288" s="34"/>
      <c r="AG288" s="34"/>
      <c r="AH288" s="34"/>
      <c r="AI288" s="34"/>
    </row>
    <row r="289" spans="1:35" s="9" customFormat="1" x14ac:dyDescent="0.25">
      <c r="A289" s="1"/>
      <c r="B289" s="10"/>
      <c r="C289" s="35"/>
      <c r="D289" s="35"/>
      <c r="E289" s="11"/>
      <c r="X289" s="34"/>
      <c r="Y289" s="34"/>
      <c r="AD289" s="34"/>
      <c r="AE289" s="34"/>
      <c r="AF289" s="34"/>
      <c r="AG289" s="34"/>
      <c r="AH289" s="34"/>
      <c r="AI289" s="34"/>
    </row>
    <row r="290" spans="1:35" s="9" customFormat="1" x14ac:dyDescent="0.25">
      <c r="A290" s="1"/>
      <c r="B290" s="10"/>
      <c r="C290" s="35"/>
      <c r="D290" s="35"/>
      <c r="E290" s="11"/>
      <c r="X290" s="34"/>
      <c r="Y290" s="34"/>
      <c r="AD290" s="34"/>
      <c r="AE290" s="34"/>
      <c r="AF290" s="34"/>
      <c r="AG290" s="34"/>
      <c r="AH290" s="34"/>
      <c r="AI290" s="34"/>
    </row>
    <row r="291" spans="1:35" s="9" customFormat="1" x14ac:dyDescent="0.25">
      <c r="A291" s="1"/>
      <c r="B291" s="10"/>
      <c r="C291" s="35"/>
      <c r="D291" s="35"/>
      <c r="E291" s="11"/>
      <c r="X291" s="34"/>
      <c r="Y291" s="34"/>
      <c r="AD291" s="34"/>
      <c r="AE291" s="34"/>
      <c r="AF291" s="34"/>
      <c r="AG291" s="34"/>
      <c r="AH291" s="34"/>
      <c r="AI291" s="34"/>
    </row>
    <row r="292" spans="1:35" s="9" customFormat="1" x14ac:dyDescent="0.25">
      <c r="A292" s="1"/>
      <c r="B292" s="10"/>
      <c r="C292" s="35"/>
      <c r="D292" s="35"/>
      <c r="E292" s="11"/>
      <c r="X292" s="34"/>
      <c r="Y292" s="34"/>
      <c r="AD292" s="34"/>
      <c r="AE292" s="34"/>
      <c r="AF292" s="34"/>
      <c r="AG292" s="34"/>
      <c r="AH292" s="34"/>
      <c r="AI292" s="34"/>
    </row>
    <row r="293" spans="1:35" s="9" customFormat="1" x14ac:dyDescent="0.25">
      <c r="A293" s="1"/>
      <c r="B293" s="10"/>
      <c r="C293" s="35"/>
      <c r="D293" s="35"/>
      <c r="E293" s="11"/>
      <c r="X293" s="34"/>
      <c r="Y293" s="34"/>
      <c r="AD293" s="34"/>
      <c r="AE293" s="34"/>
      <c r="AF293" s="34"/>
      <c r="AG293" s="34"/>
      <c r="AH293" s="34"/>
      <c r="AI293" s="34"/>
    </row>
    <row r="294" spans="1:35" s="9" customFormat="1" x14ac:dyDescent="0.25">
      <c r="A294" s="1"/>
      <c r="B294" s="10"/>
      <c r="C294" s="35"/>
      <c r="D294" s="35"/>
      <c r="E294" s="11"/>
      <c r="X294" s="34"/>
      <c r="Y294" s="34"/>
      <c r="AD294" s="34"/>
      <c r="AE294" s="34"/>
      <c r="AF294" s="34"/>
      <c r="AG294" s="34"/>
      <c r="AH294" s="34"/>
      <c r="AI294" s="34"/>
    </row>
    <row r="295" spans="1:35" s="9" customFormat="1" x14ac:dyDescent="0.25">
      <c r="A295" s="1"/>
      <c r="B295" s="10"/>
      <c r="C295" s="35"/>
      <c r="D295" s="35"/>
      <c r="E295" s="11"/>
      <c r="X295" s="34"/>
      <c r="Y295" s="34"/>
      <c r="AD295" s="34"/>
      <c r="AE295" s="34"/>
      <c r="AF295" s="34"/>
      <c r="AG295" s="34"/>
      <c r="AH295" s="34"/>
      <c r="AI295" s="34"/>
    </row>
    <row r="296" spans="1:35" s="9" customFormat="1" x14ac:dyDescent="0.25">
      <c r="A296" s="1"/>
      <c r="B296" s="10"/>
      <c r="C296" s="35"/>
      <c r="D296" s="35"/>
      <c r="E296" s="11"/>
      <c r="X296" s="34"/>
      <c r="Y296" s="34"/>
      <c r="AD296" s="34"/>
      <c r="AE296" s="34"/>
      <c r="AF296" s="34"/>
      <c r="AG296" s="34"/>
      <c r="AH296" s="34"/>
      <c r="AI296" s="34"/>
    </row>
    <row r="297" spans="1:35" s="9" customFormat="1" x14ac:dyDescent="0.25">
      <c r="A297" s="1"/>
      <c r="B297" s="10"/>
      <c r="C297" s="35"/>
      <c r="D297" s="35"/>
      <c r="E297" s="11"/>
      <c r="X297" s="34"/>
      <c r="Y297" s="34"/>
      <c r="AD297" s="34"/>
      <c r="AE297" s="34"/>
      <c r="AF297" s="34"/>
      <c r="AG297" s="34"/>
      <c r="AH297" s="34"/>
      <c r="AI297" s="34"/>
    </row>
    <row r="298" spans="1:35" s="9" customFormat="1" x14ac:dyDescent="0.25">
      <c r="A298" s="1"/>
      <c r="B298" s="10"/>
      <c r="C298" s="35"/>
      <c r="D298" s="35"/>
      <c r="E298" s="11"/>
      <c r="X298" s="34"/>
      <c r="Y298" s="34"/>
      <c r="AD298" s="34"/>
      <c r="AE298" s="34"/>
      <c r="AF298" s="34"/>
      <c r="AG298" s="34"/>
      <c r="AH298" s="34"/>
      <c r="AI298" s="34"/>
    </row>
    <row r="299" spans="1:35" s="9" customFormat="1" x14ac:dyDescent="0.25">
      <c r="A299" s="1"/>
      <c r="B299" s="10"/>
      <c r="C299" s="35"/>
      <c r="D299" s="35"/>
      <c r="E299" s="11"/>
      <c r="X299" s="34"/>
      <c r="Y299" s="34"/>
      <c r="AD299" s="34"/>
      <c r="AE299" s="34"/>
      <c r="AF299" s="34"/>
      <c r="AG299" s="34"/>
      <c r="AH299" s="34"/>
      <c r="AI299" s="34"/>
    </row>
    <row r="300" spans="1:35" s="9" customFormat="1" x14ac:dyDescent="0.25">
      <c r="A300" s="1"/>
      <c r="B300" s="10"/>
      <c r="C300" s="35"/>
      <c r="D300" s="35"/>
      <c r="E300" s="11"/>
      <c r="X300" s="34"/>
      <c r="Y300" s="34"/>
      <c r="AD300" s="34"/>
      <c r="AE300" s="34"/>
      <c r="AF300" s="34"/>
      <c r="AG300" s="34"/>
      <c r="AH300" s="34"/>
      <c r="AI300" s="34"/>
    </row>
    <row r="301" spans="1:35" s="9" customFormat="1" x14ac:dyDescent="0.25">
      <c r="A301" s="1"/>
      <c r="B301" s="10"/>
      <c r="C301" s="35"/>
      <c r="D301" s="35"/>
      <c r="E301" s="11"/>
      <c r="X301" s="34"/>
      <c r="Y301" s="34"/>
      <c r="AD301" s="34"/>
      <c r="AE301" s="34"/>
      <c r="AF301" s="34"/>
      <c r="AG301" s="34"/>
      <c r="AH301" s="34"/>
      <c r="AI301" s="34"/>
    </row>
    <row r="302" spans="1:35" s="9" customFormat="1" x14ac:dyDescent="0.25">
      <c r="A302" s="1"/>
      <c r="B302" s="10"/>
      <c r="C302" s="35"/>
      <c r="D302" s="35"/>
      <c r="E302" s="11"/>
      <c r="X302" s="34"/>
      <c r="Y302" s="34"/>
      <c r="AD302" s="34"/>
      <c r="AE302" s="34"/>
      <c r="AF302" s="34"/>
      <c r="AG302" s="34"/>
      <c r="AH302" s="34"/>
      <c r="AI302" s="34"/>
    </row>
    <row r="303" spans="1:35" s="9" customFormat="1" x14ac:dyDescent="0.25">
      <c r="A303" s="1"/>
      <c r="B303" s="10"/>
      <c r="C303" s="35"/>
      <c r="D303" s="35"/>
      <c r="E303" s="11"/>
      <c r="X303" s="34"/>
      <c r="Y303" s="34"/>
      <c r="AD303" s="34"/>
      <c r="AE303" s="34"/>
      <c r="AF303" s="34"/>
      <c r="AG303" s="34"/>
      <c r="AH303" s="34"/>
      <c r="AI303" s="34"/>
    </row>
    <row r="304" spans="1:35" s="9" customFormat="1" x14ac:dyDescent="0.25">
      <c r="A304" s="1"/>
      <c r="B304" s="10"/>
      <c r="C304" s="35"/>
      <c r="D304" s="35"/>
      <c r="E304" s="11"/>
      <c r="X304" s="34"/>
      <c r="Y304" s="34"/>
      <c r="AD304" s="34"/>
      <c r="AE304" s="34"/>
      <c r="AF304" s="34"/>
      <c r="AG304" s="34"/>
      <c r="AH304" s="34"/>
      <c r="AI304" s="34"/>
    </row>
    <row r="305" spans="1:35" s="9" customFormat="1" x14ac:dyDescent="0.25">
      <c r="A305" s="1"/>
      <c r="B305" s="10"/>
      <c r="C305" s="35"/>
      <c r="D305" s="35"/>
      <c r="E305" s="11"/>
      <c r="X305" s="34"/>
      <c r="Y305" s="34"/>
      <c r="AD305" s="34"/>
      <c r="AE305" s="34"/>
      <c r="AF305" s="34"/>
      <c r="AG305" s="34"/>
      <c r="AH305" s="34"/>
      <c r="AI305" s="34"/>
    </row>
    <row r="306" spans="1:35" s="9" customFormat="1" x14ac:dyDescent="0.25">
      <c r="A306" s="1"/>
      <c r="B306" s="10"/>
      <c r="C306" s="35"/>
      <c r="D306" s="35"/>
      <c r="E306" s="11"/>
      <c r="X306" s="34"/>
      <c r="Y306" s="34"/>
      <c r="AD306" s="34"/>
      <c r="AE306" s="34"/>
      <c r="AF306" s="34"/>
      <c r="AG306" s="34"/>
      <c r="AH306" s="34"/>
      <c r="AI306" s="34"/>
    </row>
    <row r="307" spans="1:35" s="9" customFormat="1" x14ac:dyDescent="0.25">
      <c r="A307" s="1"/>
      <c r="B307" s="10"/>
      <c r="C307" s="35"/>
      <c r="D307" s="35"/>
      <c r="E307" s="11"/>
      <c r="X307" s="34"/>
      <c r="Y307" s="34"/>
      <c r="AD307" s="34"/>
      <c r="AE307" s="34"/>
      <c r="AF307" s="34"/>
      <c r="AG307" s="34"/>
      <c r="AH307" s="34"/>
      <c r="AI307" s="34"/>
    </row>
    <row r="308" spans="1:35" s="9" customFormat="1" x14ac:dyDescent="0.25">
      <c r="A308" s="1"/>
      <c r="B308" s="10"/>
      <c r="C308" s="35"/>
      <c r="D308" s="35"/>
      <c r="E308" s="11"/>
      <c r="X308" s="34"/>
      <c r="Y308" s="34"/>
      <c r="AD308" s="34"/>
      <c r="AE308" s="34"/>
      <c r="AF308" s="34"/>
      <c r="AG308" s="34"/>
      <c r="AH308" s="34"/>
      <c r="AI308" s="34"/>
    </row>
    <row r="309" spans="1:35" s="9" customFormat="1" x14ac:dyDescent="0.25">
      <c r="A309" s="1"/>
      <c r="B309" s="10"/>
      <c r="C309" s="35"/>
      <c r="D309" s="35"/>
      <c r="E309" s="11"/>
      <c r="X309" s="34"/>
      <c r="Y309" s="34"/>
      <c r="AD309" s="34"/>
      <c r="AE309" s="34"/>
      <c r="AF309" s="34"/>
      <c r="AG309" s="34"/>
      <c r="AH309" s="34"/>
      <c r="AI309" s="34"/>
    </row>
    <row r="310" spans="1:35" s="9" customFormat="1" x14ac:dyDescent="0.25">
      <c r="A310" s="1"/>
      <c r="B310" s="10"/>
      <c r="C310" s="35"/>
      <c r="D310" s="35"/>
      <c r="E310" s="11"/>
      <c r="X310" s="34"/>
      <c r="Y310" s="34"/>
      <c r="AD310" s="34"/>
      <c r="AE310" s="34"/>
      <c r="AF310" s="34"/>
      <c r="AG310" s="34"/>
      <c r="AH310" s="34"/>
      <c r="AI310" s="34"/>
    </row>
    <row r="311" spans="1:35" s="9" customFormat="1" x14ac:dyDescent="0.25">
      <c r="A311" s="1"/>
      <c r="B311" s="10"/>
      <c r="C311" s="35"/>
      <c r="D311" s="35"/>
      <c r="E311" s="11"/>
      <c r="X311" s="34"/>
      <c r="Y311" s="34"/>
      <c r="AD311" s="34"/>
      <c r="AE311" s="34"/>
      <c r="AF311" s="34"/>
      <c r="AG311" s="34"/>
      <c r="AH311" s="34"/>
      <c r="AI311" s="34"/>
    </row>
    <row r="312" spans="1:35" s="9" customFormat="1" x14ac:dyDescent="0.25">
      <c r="A312" s="1"/>
      <c r="B312" s="10"/>
      <c r="C312" s="35"/>
      <c r="D312" s="35"/>
      <c r="E312" s="11"/>
      <c r="X312" s="34"/>
      <c r="Y312" s="34"/>
      <c r="AD312" s="34"/>
      <c r="AE312" s="34"/>
      <c r="AF312" s="34"/>
      <c r="AG312" s="34"/>
      <c r="AH312" s="34"/>
      <c r="AI312" s="34"/>
    </row>
    <row r="313" spans="1:35" s="9" customFormat="1" x14ac:dyDescent="0.25">
      <c r="A313" s="1"/>
      <c r="B313" s="10"/>
      <c r="C313" s="35"/>
      <c r="D313" s="35"/>
      <c r="E313" s="11"/>
      <c r="X313" s="34"/>
      <c r="Y313" s="34"/>
      <c r="AD313" s="34"/>
      <c r="AE313" s="34"/>
      <c r="AF313" s="34"/>
      <c r="AG313" s="34"/>
      <c r="AH313" s="34"/>
      <c r="AI313" s="34"/>
    </row>
    <row r="314" spans="1:35" s="9" customFormat="1" x14ac:dyDescent="0.25">
      <c r="A314" s="1"/>
      <c r="B314" s="10"/>
      <c r="C314" s="35"/>
      <c r="D314" s="35"/>
      <c r="E314" s="11"/>
      <c r="X314" s="34"/>
      <c r="Y314" s="34"/>
      <c r="AD314" s="34"/>
      <c r="AE314" s="34"/>
      <c r="AF314" s="34"/>
      <c r="AG314" s="34"/>
      <c r="AH314" s="34"/>
      <c r="AI314" s="34"/>
    </row>
    <row r="315" spans="1:35" s="9" customFormat="1" x14ac:dyDescent="0.25">
      <c r="A315" s="1"/>
      <c r="B315" s="10"/>
      <c r="C315" s="35"/>
      <c r="D315" s="35"/>
      <c r="E315" s="11"/>
      <c r="X315" s="34"/>
      <c r="Y315" s="34"/>
      <c r="AD315" s="34"/>
      <c r="AE315" s="34"/>
      <c r="AF315" s="34"/>
      <c r="AG315" s="34"/>
      <c r="AH315" s="34"/>
      <c r="AI315" s="34"/>
    </row>
    <row r="316" spans="1:35" s="9" customFormat="1" x14ac:dyDescent="0.25">
      <c r="A316" s="1"/>
      <c r="B316" s="10"/>
      <c r="C316" s="35"/>
      <c r="D316" s="35"/>
      <c r="E316" s="11"/>
      <c r="X316" s="34"/>
      <c r="Y316" s="34"/>
      <c r="AD316" s="34"/>
      <c r="AE316" s="34"/>
      <c r="AF316" s="34"/>
      <c r="AG316" s="34"/>
      <c r="AH316" s="34"/>
      <c r="AI316" s="34"/>
    </row>
    <row r="317" spans="1:35" s="9" customFormat="1" x14ac:dyDescent="0.25">
      <c r="A317" s="1"/>
      <c r="B317" s="10"/>
      <c r="C317" s="35"/>
      <c r="D317" s="35"/>
      <c r="E317" s="11"/>
      <c r="X317" s="34"/>
      <c r="Y317" s="34"/>
      <c r="AD317" s="34"/>
      <c r="AE317" s="34"/>
      <c r="AF317" s="34"/>
      <c r="AG317" s="34"/>
      <c r="AH317" s="34"/>
      <c r="AI317" s="34"/>
    </row>
    <row r="318" spans="1:35" s="9" customFormat="1" x14ac:dyDescent="0.25">
      <c r="A318" s="1"/>
      <c r="B318" s="10"/>
      <c r="C318" s="35"/>
      <c r="D318" s="35"/>
      <c r="E318" s="11"/>
      <c r="X318" s="34"/>
      <c r="Y318" s="34"/>
      <c r="AD318" s="34"/>
      <c r="AE318" s="34"/>
      <c r="AF318" s="34"/>
      <c r="AG318" s="34"/>
      <c r="AH318" s="34"/>
      <c r="AI318" s="34"/>
    </row>
    <row r="319" spans="1:35" s="9" customFormat="1" x14ac:dyDescent="0.25">
      <c r="A319" s="1"/>
      <c r="B319" s="10"/>
      <c r="C319" s="35"/>
      <c r="D319" s="35"/>
      <c r="E319" s="11"/>
      <c r="X319" s="34"/>
      <c r="Y319" s="34"/>
      <c r="AD319" s="34"/>
      <c r="AE319" s="34"/>
      <c r="AF319" s="34"/>
      <c r="AG319" s="34"/>
      <c r="AH319" s="34"/>
      <c r="AI319" s="34"/>
    </row>
    <row r="320" spans="1:35" s="9" customFormat="1" x14ac:dyDescent="0.25">
      <c r="A320" s="1"/>
      <c r="B320" s="10"/>
      <c r="C320" s="35"/>
      <c r="D320" s="35"/>
      <c r="E320" s="11"/>
      <c r="X320" s="34"/>
      <c r="Y320" s="34"/>
      <c r="AD320" s="34"/>
      <c r="AE320" s="34"/>
      <c r="AF320" s="34"/>
      <c r="AG320" s="34"/>
      <c r="AH320" s="34"/>
      <c r="AI320" s="34"/>
    </row>
    <row r="321" spans="1:35" s="9" customFormat="1" x14ac:dyDescent="0.25">
      <c r="A321" s="1"/>
      <c r="B321" s="10"/>
      <c r="C321" s="35"/>
      <c r="D321" s="35"/>
      <c r="E321" s="11"/>
      <c r="X321" s="34"/>
      <c r="Y321" s="34"/>
      <c r="AD321" s="34"/>
      <c r="AE321" s="34"/>
      <c r="AF321" s="34"/>
      <c r="AG321" s="34"/>
      <c r="AH321" s="34"/>
      <c r="AI321" s="34"/>
    </row>
    <row r="322" spans="1:35" s="9" customFormat="1" x14ac:dyDescent="0.25">
      <c r="A322" s="1"/>
      <c r="B322" s="10"/>
      <c r="C322" s="35"/>
      <c r="D322" s="35"/>
      <c r="E322" s="11"/>
      <c r="X322" s="34"/>
      <c r="Y322" s="34"/>
      <c r="AD322" s="34"/>
      <c r="AE322" s="34"/>
      <c r="AF322" s="34"/>
      <c r="AG322" s="34"/>
      <c r="AH322" s="34"/>
      <c r="AI322" s="34"/>
    </row>
    <row r="323" spans="1:35" s="9" customFormat="1" x14ac:dyDescent="0.25">
      <c r="A323" s="1"/>
      <c r="B323" s="10"/>
      <c r="C323" s="35"/>
      <c r="D323" s="35"/>
      <c r="E323" s="11"/>
      <c r="X323" s="34"/>
      <c r="Y323" s="34"/>
      <c r="AD323" s="34"/>
      <c r="AE323" s="34"/>
      <c r="AF323" s="34"/>
      <c r="AG323" s="34"/>
      <c r="AH323" s="34"/>
      <c r="AI323" s="34"/>
    </row>
    <row r="324" spans="1:35" s="9" customFormat="1" x14ac:dyDescent="0.25">
      <c r="A324" s="1"/>
      <c r="B324" s="10"/>
      <c r="C324" s="35"/>
      <c r="D324" s="35"/>
      <c r="E324" s="11"/>
      <c r="X324" s="34"/>
      <c r="Y324" s="34"/>
      <c r="AD324" s="34"/>
      <c r="AE324" s="34"/>
      <c r="AF324" s="34"/>
      <c r="AG324" s="34"/>
      <c r="AH324" s="34"/>
      <c r="AI324" s="34"/>
    </row>
    <row r="325" spans="1:35" s="9" customFormat="1" x14ac:dyDescent="0.25">
      <c r="A325" s="1"/>
      <c r="B325" s="10"/>
      <c r="C325" s="35"/>
      <c r="D325" s="35"/>
      <c r="E325" s="11"/>
      <c r="X325" s="34"/>
      <c r="Y325" s="34"/>
      <c r="AD325" s="34"/>
      <c r="AE325" s="34"/>
      <c r="AF325" s="34"/>
      <c r="AG325" s="34"/>
      <c r="AH325" s="34"/>
      <c r="AI325" s="34"/>
    </row>
    <row r="326" spans="1:35" s="9" customFormat="1" x14ac:dyDescent="0.25">
      <c r="A326" s="1"/>
      <c r="B326" s="10"/>
      <c r="C326" s="35"/>
      <c r="D326" s="35"/>
      <c r="E326" s="11"/>
      <c r="X326" s="34"/>
      <c r="Y326" s="34"/>
      <c r="AD326" s="34"/>
      <c r="AE326" s="34"/>
      <c r="AF326" s="34"/>
      <c r="AG326" s="34"/>
      <c r="AH326" s="34"/>
      <c r="AI326" s="34"/>
    </row>
    <row r="327" spans="1:35" s="9" customFormat="1" x14ac:dyDescent="0.25">
      <c r="A327" s="1"/>
      <c r="B327" s="10"/>
      <c r="C327" s="35"/>
      <c r="D327" s="35"/>
      <c r="E327" s="11"/>
      <c r="X327" s="34"/>
      <c r="Y327" s="34"/>
      <c r="AD327" s="34"/>
      <c r="AE327" s="34"/>
      <c r="AF327" s="34"/>
      <c r="AG327" s="34"/>
      <c r="AH327" s="34"/>
      <c r="AI327" s="34"/>
    </row>
    <row r="328" spans="1:35" s="9" customFormat="1" x14ac:dyDescent="0.25">
      <c r="A328" s="1"/>
      <c r="B328" s="10"/>
      <c r="C328" s="35"/>
      <c r="D328" s="35"/>
      <c r="E328" s="11"/>
      <c r="X328" s="34"/>
      <c r="Y328" s="34"/>
      <c r="AD328" s="34"/>
      <c r="AE328" s="34"/>
      <c r="AF328" s="34"/>
      <c r="AG328" s="34"/>
      <c r="AH328" s="34"/>
      <c r="AI328" s="34"/>
    </row>
    <row r="329" spans="1:35" s="9" customFormat="1" x14ac:dyDescent="0.25">
      <c r="A329" s="1"/>
      <c r="B329" s="10"/>
      <c r="C329" s="35"/>
      <c r="D329" s="35"/>
      <c r="E329" s="11"/>
      <c r="X329" s="34"/>
      <c r="Y329" s="34"/>
      <c r="AD329" s="34"/>
      <c r="AE329" s="34"/>
      <c r="AF329" s="34"/>
      <c r="AG329" s="34"/>
      <c r="AH329" s="34"/>
      <c r="AI329" s="34"/>
    </row>
    <row r="330" spans="1:35" s="9" customFormat="1" x14ac:dyDescent="0.25">
      <c r="A330" s="1"/>
      <c r="B330" s="10"/>
      <c r="C330" s="35"/>
      <c r="D330" s="35"/>
      <c r="E330" s="11"/>
      <c r="X330" s="34"/>
      <c r="Y330" s="34"/>
      <c r="AD330" s="34"/>
      <c r="AE330" s="34"/>
      <c r="AF330" s="34"/>
      <c r="AG330" s="34"/>
      <c r="AH330" s="34"/>
      <c r="AI330" s="34"/>
    </row>
    <row r="331" spans="1:35" s="9" customFormat="1" x14ac:dyDescent="0.25">
      <c r="A331" s="1"/>
      <c r="B331" s="10"/>
      <c r="C331" s="35"/>
      <c r="D331" s="35"/>
      <c r="E331" s="11"/>
      <c r="X331" s="34"/>
      <c r="Y331" s="34"/>
      <c r="AD331" s="34"/>
      <c r="AE331" s="34"/>
      <c r="AF331" s="34"/>
      <c r="AG331" s="34"/>
      <c r="AH331" s="34"/>
      <c r="AI331" s="34"/>
    </row>
    <row r="332" spans="1:35" s="9" customFormat="1" x14ac:dyDescent="0.25">
      <c r="A332" s="1"/>
      <c r="B332" s="10"/>
      <c r="C332" s="35"/>
      <c r="D332" s="35"/>
      <c r="E332" s="11"/>
      <c r="X332" s="34"/>
      <c r="Y332" s="34"/>
      <c r="AD332" s="34"/>
      <c r="AE332" s="34"/>
      <c r="AF332" s="34"/>
      <c r="AG332" s="34"/>
      <c r="AH332" s="34"/>
      <c r="AI332" s="34"/>
    </row>
    <row r="333" spans="1:35" s="9" customFormat="1" x14ac:dyDescent="0.25">
      <c r="A333" s="1"/>
      <c r="B333" s="10"/>
      <c r="C333" s="35"/>
      <c r="D333" s="35"/>
      <c r="E333" s="11"/>
      <c r="X333" s="34"/>
      <c r="Y333" s="34"/>
      <c r="AD333" s="34"/>
      <c r="AE333" s="34"/>
      <c r="AF333" s="34"/>
      <c r="AG333" s="34"/>
      <c r="AH333" s="34"/>
      <c r="AI333" s="34"/>
    </row>
    <row r="334" spans="1:35" s="9" customFormat="1" x14ac:dyDescent="0.25">
      <c r="A334" s="1"/>
      <c r="B334" s="10"/>
      <c r="C334" s="35"/>
      <c r="D334" s="35"/>
      <c r="E334" s="11"/>
      <c r="X334" s="34"/>
      <c r="Y334" s="34"/>
      <c r="AD334" s="34"/>
      <c r="AE334" s="34"/>
      <c r="AF334" s="34"/>
      <c r="AG334" s="34"/>
      <c r="AH334" s="34"/>
      <c r="AI334" s="34"/>
    </row>
    <row r="335" spans="1:35" s="9" customFormat="1" x14ac:dyDescent="0.25">
      <c r="A335" s="1"/>
      <c r="B335" s="10"/>
      <c r="C335" s="35"/>
      <c r="D335" s="35"/>
      <c r="E335" s="11"/>
      <c r="X335" s="34"/>
      <c r="Y335" s="34"/>
      <c r="AD335" s="34"/>
      <c r="AE335" s="34"/>
      <c r="AF335" s="34"/>
      <c r="AG335" s="34"/>
      <c r="AH335" s="34"/>
      <c r="AI335" s="34"/>
    </row>
    <row r="336" spans="1:35" s="9" customFormat="1" x14ac:dyDescent="0.25">
      <c r="A336" s="1"/>
      <c r="B336" s="10"/>
      <c r="C336" s="35"/>
      <c r="D336" s="35"/>
      <c r="E336" s="11"/>
      <c r="X336" s="34"/>
      <c r="Y336" s="34"/>
      <c r="AD336" s="34"/>
      <c r="AE336" s="34"/>
      <c r="AF336" s="34"/>
      <c r="AG336" s="34"/>
      <c r="AH336" s="34"/>
      <c r="AI336" s="34"/>
    </row>
    <row r="337" spans="1:35" s="9" customFormat="1" x14ac:dyDescent="0.25">
      <c r="A337" s="1"/>
      <c r="B337" s="10"/>
      <c r="C337" s="35"/>
      <c r="D337" s="35"/>
      <c r="E337" s="11"/>
      <c r="X337" s="34"/>
      <c r="Y337" s="34"/>
      <c r="AD337" s="34"/>
      <c r="AE337" s="34"/>
      <c r="AF337" s="34"/>
      <c r="AG337" s="34"/>
      <c r="AH337" s="34"/>
      <c r="AI337" s="34"/>
    </row>
    <row r="338" spans="1:35" s="9" customFormat="1" x14ac:dyDescent="0.25">
      <c r="A338" s="1"/>
      <c r="B338" s="10"/>
      <c r="C338" s="35"/>
      <c r="D338" s="35"/>
      <c r="E338" s="11"/>
      <c r="X338" s="34"/>
      <c r="Y338" s="34"/>
      <c r="AD338" s="34"/>
      <c r="AE338" s="34"/>
      <c r="AF338" s="34"/>
      <c r="AG338" s="34"/>
      <c r="AH338" s="34"/>
      <c r="AI338" s="34"/>
    </row>
    <row r="339" spans="1:35" s="9" customFormat="1" x14ac:dyDescent="0.25">
      <c r="A339" s="1"/>
      <c r="B339" s="10"/>
      <c r="C339" s="35"/>
      <c r="D339" s="35"/>
      <c r="E339" s="11"/>
      <c r="X339" s="34"/>
      <c r="Y339" s="34"/>
      <c r="AD339" s="34"/>
      <c r="AE339" s="34"/>
      <c r="AF339" s="34"/>
      <c r="AG339" s="34"/>
      <c r="AH339" s="34"/>
      <c r="AI339" s="34"/>
    </row>
    <row r="340" spans="1:35" s="9" customFormat="1" x14ac:dyDescent="0.25">
      <c r="A340" s="1"/>
      <c r="B340" s="10"/>
      <c r="C340" s="35"/>
      <c r="D340" s="35"/>
      <c r="E340" s="11"/>
      <c r="X340" s="34"/>
      <c r="Y340" s="34"/>
      <c r="AD340" s="34"/>
      <c r="AE340" s="34"/>
      <c r="AF340" s="34"/>
      <c r="AG340" s="34"/>
      <c r="AH340" s="34"/>
      <c r="AI340" s="34"/>
    </row>
    <row r="341" spans="1:35" s="9" customFormat="1" x14ac:dyDescent="0.25">
      <c r="A341" s="1"/>
      <c r="B341" s="10"/>
      <c r="C341" s="35"/>
      <c r="D341" s="35"/>
      <c r="E341" s="11"/>
      <c r="X341" s="34"/>
      <c r="Y341" s="34"/>
      <c r="AD341" s="34"/>
      <c r="AE341" s="34"/>
      <c r="AF341" s="34"/>
      <c r="AG341" s="34"/>
      <c r="AH341" s="34"/>
      <c r="AI341" s="34"/>
    </row>
    <row r="342" spans="1:35" s="9" customFormat="1" x14ac:dyDescent="0.25">
      <c r="A342" s="1"/>
      <c r="B342" s="10"/>
      <c r="C342" s="35"/>
      <c r="D342" s="35"/>
      <c r="E342" s="11"/>
      <c r="X342" s="34"/>
      <c r="Y342" s="34"/>
      <c r="AD342" s="34"/>
      <c r="AE342" s="34"/>
      <c r="AF342" s="34"/>
      <c r="AG342" s="34"/>
      <c r="AH342" s="34"/>
      <c r="AI342" s="34"/>
    </row>
    <row r="343" spans="1:35" s="9" customFormat="1" x14ac:dyDescent="0.25">
      <c r="A343" s="1"/>
      <c r="B343" s="10"/>
      <c r="C343" s="35"/>
      <c r="D343" s="35"/>
      <c r="E343" s="11"/>
      <c r="X343" s="34"/>
      <c r="Y343" s="34"/>
      <c r="AD343" s="34"/>
      <c r="AE343" s="34"/>
      <c r="AF343" s="34"/>
      <c r="AG343" s="34"/>
      <c r="AH343" s="34"/>
      <c r="AI343" s="34"/>
    </row>
    <row r="344" spans="1:35" s="9" customFormat="1" x14ac:dyDescent="0.25">
      <c r="A344" s="1"/>
      <c r="B344" s="10"/>
      <c r="C344" s="35"/>
      <c r="D344" s="35"/>
      <c r="E344" s="11"/>
      <c r="X344" s="34"/>
      <c r="Y344" s="34"/>
      <c r="AD344" s="34"/>
      <c r="AE344" s="34"/>
      <c r="AF344" s="34"/>
      <c r="AG344" s="34"/>
      <c r="AH344" s="34"/>
      <c r="AI344" s="34"/>
    </row>
    <row r="345" spans="1:35" s="9" customFormat="1" x14ac:dyDescent="0.25">
      <c r="A345" s="1"/>
      <c r="B345" s="10"/>
      <c r="C345" s="35"/>
      <c r="D345" s="35"/>
      <c r="E345" s="11"/>
      <c r="X345" s="34"/>
      <c r="Y345" s="34"/>
      <c r="AD345" s="34"/>
      <c r="AE345" s="34"/>
      <c r="AF345" s="34"/>
      <c r="AG345" s="34"/>
      <c r="AH345" s="34"/>
      <c r="AI345" s="34"/>
    </row>
    <row r="346" spans="1:35" s="9" customFormat="1" x14ac:dyDescent="0.25">
      <c r="A346" s="1"/>
      <c r="B346" s="10"/>
      <c r="C346" s="35"/>
      <c r="D346" s="35"/>
      <c r="E346" s="11"/>
      <c r="X346" s="34"/>
      <c r="Y346" s="34"/>
      <c r="AD346" s="34"/>
      <c r="AE346" s="34"/>
      <c r="AF346" s="34"/>
      <c r="AG346" s="34"/>
      <c r="AH346" s="34"/>
      <c r="AI346" s="34"/>
    </row>
    <row r="347" spans="1:35" s="9" customFormat="1" x14ac:dyDescent="0.25">
      <c r="A347" s="1"/>
      <c r="B347" s="10"/>
      <c r="C347" s="35"/>
      <c r="D347" s="35"/>
      <c r="E347" s="11"/>
      <c r="X347" s="34"/>
      <c r="Y347" s="34"/>
      <c r="AD347" s="34"/>
      <c r="AE347" s="34"/>
      <c r="AF347" s="34"/>
      <c r="AG347" s="34"/>
      <c r="AH347" s="34"/>
      <c r="AI347" s="34"/>
    </row>
    <row r="348" spans="1:35" s="9" customFormat="1" x14ac:dyDescent="0.25">
      <c r="A348" s="1"/>
      <c r="B348" s="10"/>
      <c r="C348" s="35"/>
      <c r="D348" s="35"/>
      <c r="E348" s="11"/>
      <c r="X348" s="34"/>
      <c r="Y348" s="34"/>
      <c r="AD348" s="34"/>
      <c r="AE348" s="34"/>
      <c r="AF348" s="34"/>
      <c r="AG348" s="34"/>
      <c r="AH348" s="34"/>
      <c r="AI348" s="34"/>
    </row>
    <row r="349" spans="1:35" s="9" customFormat="1" x14ac:dyDescent="0.25">
      <c r="A349" s="1"/>
      <c r="B349" s="10"/>
      <c r="C349" s="35"/>
      <c r="D349" s="35"/>
      <c r="E349" s="11"/>
      <c r="X349" s="34"/>
      <c r="Y349" s="34"/>
      <c r="AD349" s="34"/>
      <c r="AE349" s="34"/>
      <c r="AF349" s="34"/>
      <c r="AG349" s="34"/>
      <c r="AH349" s="34"/>
      <c r="AI349" s="34"/>
    </row>
    <row r="350" spans="1:35" s="9" customFormat="1" x14ac:dyDescent="0.25">
      <c r="A350" s="1"/>
      <c r="B350" s="10"/>
      <c r="C350" s="35"/>
      <c r="D350" s="35"/>
      <c r="E350" s="11"/>
      <c r="X350" s="34"/>
      <c r="Y350" s="34"/>
      <c r="AD350" s="34"/>
      <c r="AE350" s="34"/>
      <c r="AF350" s="34"/>
      <c r="AG350" s="34"/>
      <c r="AH350" s="34"/>
      <c r="AI350" s="34"/>
    </row>
    <row r="351" spans="1:35" s="9" customFormat="1" x14ac:dyDescent="0.25">
      <c r="A351" s="1"/>
      <c r="B351" s="10"/>
      <c r="C351" s="35"/>
      <c r="D351" s="35"/>
      <c r="E351" s="11"/>
      <c r="X351" s="34"/>
      <c r="Y351" s="34"/>
      <c r="AD351" s="34"/>
      <c r="AE351" s="34"/>
      <c r="AF351" s="34"/>
      <c r="AG351" s="34"/>
      <c r="AH351" s="34"/>
      <c r="AI351" s="34"/>
    </row>
    <row r="352" spans="1:35" s="9" customFormat="1" x14ac:dyDescent="0.25">
      <c r="A352" s="1"/>
      <c r="B352" s="10"/>
      <c r="C352" s="35"/>
      <c r="D352" s="35"/>
      <c r="E352" s="11"/>
      <c r="X352" s="34"/>
      <c r="Y352" s="34"/>
      <c r="AD352" s="34"/>
      <c r="AE352" s="34"/>
      <c r="AF352" s="34"/>
      <c r="AG352" s="34"/>
      <c r="AH352" s="34"/>
      <c r="AI352" s="34"/>
    </row>
    <row r="353" spans="1:35" s="9" customFormat="1" x14ac:dyDescent="0.25">
      <c r="A353" s="1"/>
      <c r="B353" s="10"/>
      <c r="C353" s="35"/>
      <c r="D353" s="35"/>
      <c r="E353" s="11"/>
      <c r="X353" s="34"/>
      <c r="Y353" s="34"/>
      <c r="AD353" s="34"/>
      <c r="AE353" s="34"/>
      <c r="AF353" s="34"/>
      <c r="AG353" s="34"/>
      <c r="AH353" s="34"/>
      <c r="AI353" s="34"/>
    </row>
    <row r="354" spans="1:35" s="9" customFormat="1" x14ac:dyDescent="0.25">
      <c r="A354" s="1"/>
      <c r="B354" s="10"/>
      <c r="C354" s="35"/>
      <c r="D354" s="35"/>
      <c r="E354" s="11"/>
      <c r="X354" s="34"/>
      <c r="Y354" s="34"/>
      <c r="AD354" s="34"/>
      <c r="AE354" s="34"/>
      <c r="AF354" s="34"/>
      <c r="AG354" s="34"/>
      <c r="AH354" s="34"/>
      <c r="AI354" s="34"/>
    </row>
    <row r="355" spans="1:35" s="9" customFormat="1" x14ac:dyDescent="0.25">
      <c r="A355" s="1"/>
      <c r="B355" s="10"/>
      <c r="C355" s="35"/>
      <c r="D355" s="35"/>
      <c r="E355" s="11"/>
      <c r="X355" s="34"/>
      <c r="Y355" s="34"/>
      <c r="AD355" s="34"/>
      <c r="AE355" s="34"/>
      <c r="AF355" s="34"/>
      <c r="AG355" s="34"/>
      <c r="AH355" s="34"/>
      <c r="AI355" s="34"/>
    </row>
    <row r="356" spans="1:35" s="9" customFormat="1" x14ac:dyDescent="0.25">
      <c r="A356" s="1"/>
      <c r="B356" s="10"/>
      <c r="C356" s="35"/>
      <c r="D356" s="35"/>
      <c r="E356" s="11"/>
      <c r="X356" s="34"/>
      <c r="Y356" s="34"/>
      <c r="AD356" s="34"/>
      <c r="AE356" s="34"/>
      <c r="AF356" s="34"/>
      <c r="AG356" s="34"/>
      <c r="AH356" s="34"/>
      <c r="AI356" s="34"/>
    </row>
    <row r="357" spans="1:35" s="9" customFormat="1" x14ac:dyDescent="0.25">
      <c r="A357" s="1"/>
      <c r="B357" s="10"/>
      <c r="C357" s="35"/>
      <c r="D357" s="35"/>
      <c r="E357" s="11"/>
      <c r="X357" s="34"/>
      <c r="Y357" s="34"/>
      <c r="AD357" s="34"/>
      <c r="AE357" s="34"/>
      <c r="AF357" s="34"/>
      <c r="AG357" s="34"/>
      <c r="AH357" s="34"/>
      <c r="AI357" s="34"/>
    </row>
    <row r="358" spans="1:35" s="9" customFormat="1" x14ac:dyDescent="0.25">
      <c r="A358" s="1"/>
      <c r="B358" s="10"/>
      <c r="C358" s="35"/>
      <c r="D358" s="35"/>
      <c r="E358" s="11"/>
      <c r="X358" s="34"/>
      <c r="Y358" s="34"/>
      <c r="AD358" s="34"/>
      <c r="AE358" s="34"/>
      <c r="AF358" s="34"/>
      <c r="AG358" s="34"/>
      <c r="AH358" s="34"/>
      <c r="AI358" s="34"/>
    </row>
    <row r="359" spans="1:35" s="9" customFormat="1" x14ac:dyDescent="0.25">
      <c r="A359" s="1"/>
      <c r="B359" s="10"/>
      <c r="C359" s="35"/>
      <c r="D359" s="35"/>
      <c r="E359" s="11"/>
      <c r="X359" s="34"/>
      <c r="Y359" s="34"/>
      <c r="AD359" s="34"/>
      <c r="AE359" s="34"/>
      <c r="AF359" s="34"/>
      <c r="AG359" s="34"/>
      <c r="AH359" s="34"/>
      <c r="AI359" s="34"/>
    </row>
    <row r="360" spans="1:35" s="9" customFormat="1" x14ac:dyDescent="0.25">
      <c r="A360" s="1"/>
      <c r="B360" s="10"/>
      <c r="C360" s="35"/>
      <c r="D360" s="35"/>
      <c r="E360" s="11"/>
      <c r="X360" s="34"/>
      <c r="Y360" s="34"/>
      <c r="AD360" s="34"/>
      <c r="AE360" s="34"/>
      <c r="AF360" s="34"/>
      <c r="AG360" s="34"/>
      <c r="AH360" s="34"/>
      <c r="AI360" s="34"/>
    </row>
    <row r="361" spans="1:35" s="9" customFormat="1" x14ac:dyDescent="0.25">
      <c r="A361" s="1"/>
      <c r="B361" s="10"/>
      <c r="C361" s="35"/>
      <c r="D361" s="35"/>
      <c r="E361" s="11"/>
      <c r="X361" s="34"/>
      <c r="Y361" s="34"/>
      <c r="AD361" s="34"/>
      <c r="AE361" s="34"/>
      <c r="AF361" s="34"/>
      <c r="AG361" s="34"/>
      <c r="AH361" s="34"/>
      <c r="AI361" s="34"/>
    </row>
    <row r="362" spans="1:35" s="9" customFormat="1" x14ac:dyDescent="0.25">
      <c r="A362" s="1"/>
      <c r="B362" s="10"/>
      <c r="C362" s="35"/>
      <c r="D362" s="35"/>
      <c r="E362" s="11"/>
      <c r="X362" s="34"/>
      <c r="Y362" s="34"/>
      <c r="AD362" s="34"/>
      <c r="AE362" s="34"/>
      <c r="AF362" s="34"/>
      <c r="AG362" s="34"/>
      <c r="AH362" s="34"/>
      <c r="AI362" s="34"/>
    </row>
    <row r="363" spans="1:35" s="9" customFormat="1" x14ac:dyDescent="0.25">
      <c r="A363" s="1"/>
      <c r="B363" s="10"/>
      <c r="C363" s="35"/>
      <c r="D363" s="35"/>
      <c r="E363" s="11"/>
      <c r="X363" s="34"/>
      <c r="Y363" s="34"/>
      <c r="AD363" s="34"/>
      <c r="AE363" s="34"/>
      <c r="AF363" s="34"/>
      <c r="AG363" s="34"/>
      <c r="AH363" s="34"/>
      <c r="AI363" s="34"/>
    </row>
    <row r="364" spans="1:35" s="9" customFormat="1" x14ac:dyDescent="0.25">
      <c r="A364" s="1"/>
      <c r="B364" s="10"/>
      <c r="C364" s="35"/>
      <c r="D364" s="35"/>
      <c r="E364" s="11"/>
      <c r="X364" s="34"/>
      <c r="Y364" s="34"/>
      <c r="AD364" s="34"/>
      <c r="AE364" s="34"/>
      <c r="AF364" s="34"/>
      <c r="AG364" s="34"/>
      <c r="AH364" s="34"/>
      <c r="AI364" s="34"/>
    </row>
    <row r="365" spans="1:35" s="9" customFormat="1" x14ac:dyDescent="0.25">
      <c r="A365" s="1"/>
      <c r="B365" s="10"/>
      <c r="C365" s="35"/>
      <c r="D365" s="35"/>
      <c r="E365" s="11"/>
      <c r="X365" s="34"/>
      <c r="Y365" s="34"/>
      <c r="AD365" s="34"/>
      <c r="AE365" s="34"/>
      <c r="AF365" s="34"/>
      <c r="AG365" s="34"/>
      <c r="AH365" s="34"/>
      <c r="AI365" s="34"/>
    </row>
    <row r="366" spans="1:35" s="9" customFormat="1" x14ac:dyDescent="0.25">
      <c r="A366" s="1"/>
      <c r="B366" s="10"/>
      <c r="C366" s="35"/>
      <c r="D366" s="35"/>
      <c r="E366" s="11"/>
      <c r="X366" s="34"/>
      <c r="Y366" s="34"/>
      <c r="AD366" s="34"/>
      <c r="AE366" s="34"/>
      <c r="AF366" s="34"/>
      <c r="AG366" s="34"/>
      <c r="AH366" s="34"/>
      <c r="AI366" s="34"/>
    </row>
    <row r="367" spans="1:35" s="9" customFormat="1" x14ac:dyDescent="0.25">
      <c r="A367" s="1"/>
      <c r="B367" s="10"/>
      <c r="C367" s="35"/>
      <c r="D367" s="35"/>
      <c r="E367" s="11"/>
      <c r="X367" s="34"/>
      <c r="Y367" s="34"/>
      <c r="AD367" s="34"/>
      <c r="AE367" s="34"/>
      <c r="AF367" s="34"/>
      <c r="AG367" s="34"/>
      <c r="AH367" s="34"/>
      <c r="AI367" s="34"/>
    </row>
    <row r="368" spans="1:35" s="9" customFormat="1" x14ac:dyDescent="0.25">
      <c r="A368" s="1"/>
      <c r="B368" s="10"/>
      <c r="C368" s="35"/>
      <c r="D368" s="35"/>
      <c r="E368" s="11"/>
      <c r="X368" s="34"/>
      <c r="Y368" s="34"/>
      <c r="AD368" s="34"/>
      <c r="AE368" s="34"/>
      <c r="AF368" s="34"/>
      <c r="AG368" s="34"/>
      <c r="AH368" s="34"/>
      <c r="AI368" s="34"/>
    </row>
    <row r="369" spans="1:35" s="9" customFormat="1" x14ac:dyDescent="0.25">
      <c r="A369" s="1"/>
      <c r="B369" s="10"/>
      <c r="C369" s="35"/>
      <c r="D369" s="35"/>
      <c r="E369" s="11"/>
      <c r="X369" s="34"/>
      <c r="Y369" s="34"/>
      <c r="AD369" s="34"/>
      <c r="AE369" s="34"/>
      <c r="AF369" s="34"/>
      <c r="AG369" s="34"/>
      <c r="AH369" s="34"/>
      <c r="AI369" s="34"/>
    </row>
    <row r="370" spans="1:35" s="9" customFormat="1" x14ac:dyDescent="0.25">
      <c r="A370" s="1"/>
      <c r="B370" s="10"/>
      <c r="C370" s="35"/>
      <c r="D370" s="35"/>
      <c r="E370" s="11"/>
      <c r="X370" s="34"/>
      <c r="Y370" s="34"/>
      <c r="AD370" s="34"/>
      <c r="AE370" s="34"/>
      <c r="AF370" s="34"/>
      <c r="AG370" s="34"/>
      <c r="AH370" s="34"/>
      <c r="AI370" s="34"/>
    </row>
    <row r="371" spans="1:35" s="9" customFormat="1" x14ac:dyDescent="0.25">
      <c r="A371" s="1"/>
      <c r="B371" s="10"/>
      <c r="C371" s="35"/>
      <c r="D371" s="35"/>
      <c r="E371" s="11"/>
      <c r="X371" s="34"/>
      <c r="Y371" s="34"/>
      <c r="AD371" s="34"/>
      <c r="AE371" s="34"/>
      <c r="AF371" s="34"/>
      <c r="AG371" s="34"/>
      <c r="AH371" s="34"/>
      <c r="AI371" s="34"/>
    </row>
    <row r="372" spans="1:35" s="9" customFormat="1" x14ac:dyDescent="0.25">
      <c r="A372" s="1"/>
      <c r="B372" s="10"/>
      <c r="C372" s="35"/>
      <c r="D372" s="35"/>
      <c r="E372" s="11"/>
      <c r="X372" s="34"/>
      <c r="Y372" s="34"/>
      <c r="AD372" s="34"/>
      <c r="AE372" s="34"/>
      <c r="AF372" s="34"/>
      <c r="AG372" s="34"/>
      <c r="AH372" s="34"/>
      <c r="AI372" s="34"/>
    </row>
    <row r="373" spans="1:35" s="9" customFormat="1" x14ac:dyDescent="0.25">
      <c r="A373" s="1"/>
      <c r="B373" s="10"/>
      <c r="C373" s="35"/>
      <c r="D373" s="35"/>
      <c r="E373" s="11"/>
      <c r="X373" s="34"/>
      <c r="Y373" s="34"/>
      <c r="AD373" s="34"/>
      <c r="AE373" s="34"/>
      <c r="AF373" s="34"/>
      <c r="AG373" s="34"/>
      <c r="AH373" s="34"/>
      <c r="AI373" s="34"/>
    </row>
    <row r="374" spans="1:35" s="9" customFormat="1" x14ac:dyDescent="0.25">
      <c r="A374" s="1"/>
      <c r="B374" s="10"/>
      <c r="C374" s="35"/>
      <c r="D374" s="35"/>
      <c r="E374" s="11"/>
      <c r="X374" s="34"/>
      <c r="Y374" s="34"/>
      <c r="AD374" s="34"/>
      <c r="AE374" s="34"/>
      <c r="AF374" s="34"/>
      <c r="AG374" s="34"/>
      <c r="AH374" s="34"/>
      <c r="AI374" s="34"/>
    </row>
    <row r="375" spans="1:35" s="9" customFormat="1" x14ac:dyDescent="0.25">
      <c r="A375" s="1"/>
      <c r="B375" s="10"/>
      <c r="C375" s="35"/>
      <c r="D375" s="35"/>
      <c r="E375" s="11"/>
      <c r="X375" s="34"/>
      <c r="Y375" s="34"/>
      <c r="AD375" s="34"/>
      <c r="AE375" s="34"/>
      <c r="AF375" s="34"/>
      <c r="AG375" s="34"/>
      <c r="AH375" s="34"/>
      <c r="AI375" s="34"/>
    </row>
    <row r="376" spans="1:35" s="9" customFormat="1" x14ac:dyDescent="0.25">
      <c r="A376" s="1"/>
      <c r="B376" s="10"/>
      <c r="C376" s="35"/>
      <c r="D376" s="35"/>
      <c r="E376" s="11"/>
      <c r="X376" s="34"/>
      <c r="Y376" s="34"/>
      <c r="AD376" s="34"/>
      <c r="AE376" s="34"/>
      <c r="AF376" s="34"/>
      <c r="AG376" s="34"/>
      <c r="AH376" s="34"/>
      <c r="AI376" s="34"/>
    </row>
    <row r="377" spans="1:35" s="9" customFormat="1" x14ac:dyDescent="0.25">
      <c r="A377" s="1"/>
      <c r="B377" s="10"/>
      <c r="C377" s="35"/>
      <c r="D377" s="35"/>
      <c r="E377" s="11"/>
      <c r="X377" s="34"/>
      <c r="Y377" s="34"/>
      <c r="AD377" s="34"/>
      <c r="AE377" s="34"/>
      <c r="AF377" s="34"/>
      <c r="AG377" s="34"/>
      <c r="AH377" s="34"/>
      <c r="AI377" s="34"/>
    </row>
    <row r="378" spans="1:35" s="9" customFormat="1" x14ac:dyDescent="0.25">
      <c r="A378" s="1"/>
      <c r="B378" s="10"/>
      <c r="C378" s="35"/>
      <c r="D378" s="35"/>
      <c r="E378" s="11"/>
      <c r="X378" s="34"/>
      <c r="Y378" s="34"/>
      <c r="AD378" s="34"/>
      <c r="AE378" s="34"/>
      <c r="AF378" s="34"/>
      <c r="AG378" s="34"/>
      <c r="AH378" s="34"/>
      <c r="AI378" s="34"/>
    </row>
    <row r="379" spans="1:35" s="9" customFormat="1" x14ac:dyDescent="0.25">
      <c r="A379" s="1"/>
      <c r="B379" s="10"/>
      <c r="C379" s="35"/>
      <c r="D379" s="35"/>
      <c r="E379" s="11"/>
      <c r="X379" s="34"/>
      <c r="Y379" s="34"/>
      <c r="AD379" s="34"/>
      <c r="AE379" s="34"/>
      <c r="AF379" s="34"/>
      <c r="AG379" s="34"/>
      <c r="AH379" s="34"/>
      <c r="AI379" s="34"/>
    </row>
    <row r="380" spans="1:35" s="9" customFormat="1" x14ac:dyDescent="0.25">
      <c r="A380" s="1"/>
      <c r="B380" s="10"/>
      <c r="C380" s="35"/>
      <c r="D380" s="35"/>
      <c r="E380" s="11"/>
      <c r="X380" s="34"/>
      <c r="Y380" s="34"/>
      <c r="AD380" s="34"/>
      <c r="AE380" s="34"/>
      <c r="AF380" s="34"/>
      <c r="AG380" s="34"/>
      <c r="AH380" s="34"/>
      <c r="AI380" s="34"/>
    </row>
    <row r="381" spans="1:35" s="9" customFormat="1" x14ac:dyDescent="0.25">
      <c r="A381" s="1"/>
      <c r="B381" s="10"/>
      <c r="C381" s="35"/>
      <c r="D381" s="35"/>
      <c r="E381" s="11"/>
      <c r="X381" s="34"/>
      <c r="Y381" s="34"/>
      <c r="AD381" s="34"/>
      <c r="AE381" s="34"/>
      <c r="AF381" s="34"/>
      <c r="AG381" s="34"/>
      <c r="AH381" s="34"/>
      <c r="AI381" s="34"/>
    </row>
    <row r="382" spans="1:35" s="9" customFormat="1" x14ac:dyDescent="0.25">
      <c r="A382" s="1"/>
      <c r="B382" s="10"/>
      <c r="C382" s="35"/>
      <c r="D382" s="35"/>
      <c r="E382" s="11"/>
      <c r="X382" s="34"/>
      <c r="Y382" s="34"/>
      <c r="AD382" s="34"/>
      <c r="AE382" s="34"/>
      <c r="AF382" s="34"/>
      <c r="AG382" s="34"/>
      <c r="AH382" s="34"/>
      <c r="AI382" s="34"/>
    </row>
    <row r="383" spans="1:35" s="9" customFormat="1" x14ac:dyDescent="0.25">
      <c r="A383" s="1"/>
      <c r="B383" s="10"/>
      <c r="C383" s="35"/>
      <c r="D383" s="35"/>
      <c r="E383" s="11"/>
      <c r="X383" s="34"/>
      <c r="Y383" s="34"/>
      <c r="AD383" s="34"/>
      <c r="AE383" s="34"/>
      <c r="AF383" s="34"/>
      <c r="AG383" s="34"/>
      <c r="AH383" s="34"/>
      <c r="AI383" s="34"/>
    </row>
    <row r="384" spans="1:35" s="9" customFormat="1" x14ac:dyDescent="0.25">
      <c r="A384" s="1"/>
      <c r="B384" s="10"/>
      <c r="C384" s="35"/>
      <c r="D384" s="35"/>
      <c r="E384" s="11"/>
      <c r="X384" s="34"/>
      <c r="Y384" s="34"/>
      <c r="AD384" s="34"/>
      <c r="AE384" s="34"/>
      <c r="AF384" s="34"/>
      <c r="AG384" s="34"/>
      <c r="AH384" s="34"/>
      <c r="AI384" s="34"/>
    </row>
    <row r="385" spans="1:35" s="9" customFormat="1" x14ac:dyDescent="0.25">
      <c r="A385" s="1"/>
      <c r="B385" s="10"/>
      <c r="C385" s="35"/>
      <c r="D385" s="35"/>
      <c r="E385" s="11"/>
      <c r="X385" s="34"/>
      <c r="Y385" s="34"/>
      <c r="AD385" s="34"/>
      <c r="AE385" s="34"/>
      <c r="AF385" s="34"/>
      <c r="AG385" s="34"/>
      <c r="AH385" s="34"/>
      <c r="AI385" s="34"/>
    </row>
    <row r="386" spans="1:35" s="9" customFormat="1" x14ac:dyDescent="0.25">
      <c r="A386" s="1"/>
      <c r="B386" s="10"/>
      <c r="C386" s="35"/>
      <c r="D386" s="35"/>
      <c r="E386" s="11"/>
      <c r="X386" s="34"/>
      <c r="Y386" s="34"/>
      <c r="AD386" s="34"/>
      <c r="AE386" s="34"/>
      <c r="AF386" s="34"/>
      <c r="AG386" s="34"/>
      <c r="AH386" s="34"/>
      <c r="AI386" s="34"/>
    </row>
    <row r="387" spans="1:35" s="9" customFormat="1" x14ac:dyDescent="0.25">
      <c r="A387" s="1"/>
      <c r="B387" s="10"/>
      <c r="C387" s="35"/>
      <c r="D387" s="35"/>
      <c r="E387" s="11"/>
      <c r="X387" s="34"/>
      <c r="Y387" s="34"/>
      <c r="AD387" s="34"/>
      <c r="AE387" s="34"/>
      <c r="AF387" s="34"/>
      <c r="AG387" s="34"/>
      <c r="AH387" s="34"/>
      <c r="AI387" s="34"/>
    </row>
    <row r="388" spans="1:35" s="9" customFormat="1" x14ac:dyDescent="0.25">
      <c r="A388" s="1"/>
      <c r="B388" s="10"/>
      <c r="C388" s="35"/>
      <c r="D388" s="35"/>
      <c r="E388" s="11"/>
      <c r="X388" s="34"/>
      <c r="Y388" s="34"/>
      <c r="AD388" s="34"/>
      <c r="AE388" s="34"/>
      <c r="AF388" s="34"/>
      <c r="AG388" s="34"/>
      <c r="AH388" s="34"/>
      <c r="AI388" s="34"/>
    </row>
    <row r="389" spans="1:35" s="9" customFormat="1" x14ac:dyDescent="0.25">
      <c r="A389" s="1"/>
      <c r="B389" s="10"/>
      <c r="C389" s="35"/>
      <c r="D389" s="35"/>
      <c r="E389" s="11"/>
      <c r="X389" s="34"/>
      <c r="Y389" s="34"/>
      <c r="AD389" s="34"/>
      <c r="AE389" s="34"/>
      <c r="AF389" s="34"/>
      <c r="AG389" s="34"/>
      <c r="AH389" s="34"/>
      <c r="AI389" s="34"/>
    </row>
    <row r="390" spans="1:35" s="9" customFormat="1" x14ac:dyDescent="0.25">
      <c r="A390" s="1"/>
      <c r="B390" s="10"/>
      <c r="C390" s="35"/>
      <c r="D390" s="35"/>
      <c r="E390" s="11"/>
      <c r="X390" s="34"/>
      <c r="Y390" s="34"/>
      <c r="AD390" s="34"/>
      <c r="AE390" s="34"/>
      <c r="AF390" s="34"/>
      <c r="AG390" s="34"/>
      <c r="AH390" s="34"/>
      <c r="AI390" s="34"/>
    </row>
    <row r="391" spans="1:35" s="9" customFormat="1" x14ac:dyDescent="0.25">
      <c r="A391" s="1"/>
      <c r="B391" s="10"/>
      <c r="C391" s="35"/>
      <c r="D391" s="35"/>
      <c r="E391" s="11"/>
      <c r="X391" s="34"/>
      <c r="Y391" s="34"/>
      <c r="AD391" s="34"/>
      <c r="AE391" s="34"/>
      <c r="AF391" s="34"/>
      <c r="AG391" s="34"/>
      <c r="AH391" s="34"/>
      <c r="AI391" s="34"/>
    </row>
    <row r="392" spans="1:35" s="9" customFormat="1" x14ac:dyDescent="0.25">
      <c r="A392" s="1"/>
      <c r="B392" s="10"/>
      <c r="C392" s="35"/>
      <c r="D392" s="35"/>
      <c r="E392" s="11"/>
      <c r="X392" s="34"/>
      <c r="Y392" s="34"/>
      <c r="AD392" s="34"/>
      <c r="AE392" s="34"/>
      <c r="AF392" s="34"/>
      <c r="AG392" s="34"/>
      <c r="AH392" s="34"/>
      <c r="AI392" s="34"/>
    </row>
    <row r="393" spans="1:35" s="9" customFormat="1" x14ac:dyDescent="0.25">
      <c r="A393" s="1"/>
      <c r="B393" s="10"/>
      <c r="C393" s="35"/>
      <c r="D393" s="35"/>
      <c r="E393" s="11"/>
      <c r="X393" s="34"/>
      <c r="Y393" s="34"/>
      <c r="AD393" s="34"/>
      <c r="AE393" s="34"/>
      <c r="AF393" s="34"/>
      <c r="AG393" s="34"/>
      <c r="AH393" s="34"/>
      <c r="AI393" s="34"/>
    </row>
    <row r="394" spans="1:35" s="9" customFormat="1" x14ac:dyDescent="0.25">
      <c r="A394" s="1"/>
      <c r="B394" s="10"/>
      <c r="C394" s="35"/>
      <c r="D394" s="35"/>
      <c r="E394" s="11"/>
      <c r="X394" s="34"/>
      <c r="Y394" s="34"/>
      <c r="AD394" s="34"/>
      <c r="AE394" s="34"/>
      <c r="AF394" s="34"/>
      <c r="AG394" s="34"/>
      <c r="AH394" s="34"/>
      <c r="AI394" s="34"/>
    </row>
    <row r="395" spans="1:35" s="9" customFormat="1" x14ac:dyDescent="0.25">
      <c r="A395" s="1"/>
      <c r="B395" s="10"/>
      <c r="C395" s="35"/>
      <c r="D395" s="35"/>
      <c r="E395" s="11"/>
      <c r="X395" s="34"/>
      <c r="Y395" s="34"/>
      <c r="AD395" s="34"/>
      <c r="AE395" s="34"/>
      <c r="AF395" s="34"/>
      <c r="AG395" s="34"/>
      <c r="AH395" s="34"/>
      <c r="AI395" s="34"/>
    </row>
    <row r="396" spans="1:35" s="9" customFormat="1" x14ac:dyDescent="0.25">
      <c r="A396" s="1"/>
      <c r="B396" s="10"/>
      <c r="C396" s="35"/>
      <c r="D396" s="35"/>
      <c r="E396" s="11"/>
      <c r="X396" s="34"/>
      <c r="Y396" s="34"/>
      <c r="AD396" s="34"/>
      <c r="AE396" s="34"/>
      <c r="AF396" s="34"/>
      <c r="AG396" s="34"/>
      <c r="AH396" s="34"/>
      <c r="AI396" s="34"/>
    </row>
    <row r="397" spans="1:35" s="9" customFormat="1" x14ac:dyDescent="0.25">
      <c r="A397" s="1"/>
      <c r="B397" s="10"/>
      <c r="C397" s="35"/>
      <c r="D397" s="35"/>
      <c r="E397" s="11"/>
      <c r="X397" s="34"/>
      <c r="Y397" s="34"/>
      <c r="AD397" s="34"/>
      <c r="AE397" s="34"/>
      <c r="AF397" s="34"/>
      <c r="AG397" s="34"/>
      <c r="AH397" s="34"/>
      <c r="AI397" s="34"/>
    </row>
    <row r="398" spans="1:35" s="9" customFormat="1" x14ac:dyDescent="0.25">
      <c r="A398" s="1"/>
      <c r="B398" s="10"/>
      <c r="C398" s="35"/>
      <c r="D398" s="35"/>
      <c r="E398" s="11"/>
      <c r="X398" s="34"/>
      <c r="Y398" s="34"/>
      <c r="AD398" s="34"/>
      <c r="AE398" s="34"/>
      <c r="AF398" s="34"/>
      <c r="AG398" s="34"/>
      <c r="AH398" s="34"/>
      <c r="AI398" s="34"/>
    </row>
    <row r="399" spans="1:35" s="9" customFormat="1" x14ac:dyDescent="0.25">
      <c r="A399" s="1"/>
      <c r="B399" s="10"/>
      <c r="C399" s="35"/>
      <c r="D399" s="35"/>
      <c r="E399" s="11"/>
      <c r="X399" s="34"/>
      <c r="Y399" s="34"/>
      <c r="AD399" s="34"/>
      <c r="AE399" s="34"/>
      <c r="AF399" s="34"/>
      <c r="AG399" s="34"/>
      <c r="AH399" s="34"/>
      <c r="AI399" s="34"/>
    </row>
    <row r="400" spans="1:35" s="9" customFormat="1" x14ac:dyDescent="0.25">
      <c r="A400" s="1"/>
      <c r="B400" s="10"/>
      <c r="C400" s="35"/>
      <c r="D400" s="35"/>
      <c r="E400" s="11"/>
      <c r="X400" s="34"/>
      <c r="Y400" s="34"/>
      <c r="AD400" s="34"/>
      <c r="AE400" s="34"/>
      <c r="AF400" s="34"/>
      <c r="AG400" s="34"/>
      <c r="AH400" s="34"/>
      <c r="AI400" s="34"/>
    </row>
    <row r="401" spans="1:35" s="9" customFormat="1" x14ac:dyDescent="0.25">
      <c r="A401" s="1"/>
      <c r="B401" s="10"/>
      <c r="C401" s="35"/>
      <c r="D401" s="35"/>
      <c r="E401" s="11"/>
      <c r="X401" s="34"/>
      <c r="Y401" s="34"/>
      <c r="AD401" s="34"/>
      <c r="AE401" s="34"/>
      <c r="AF401" s="34"/>
      <c r="AG401" s="34"/>
      <c r="AH401" s="34"/>
      <c r="AI401" s="34"/>
    </row>
    <row r="402" spans="1:35" s="9" customFormat="1" x14ac:dyDescent="0.25">
      <c r="A402" s="1"/>
      <c r="B402" s="10"/>
      <c r="C402" s="35"/>
      <c r="D402" s="35"/>
      <c r="E402" s="11"/>
      <c r="X402" s="34"/>
      <c r="Y402" s="34"/>
      <c r="AD402" s="34"/>
      <c r="AE402" s="34"/>
      <c r="AF402" s="34"/>
      <c r="AG402" s="34"/>
      <c r="AH402" s="34"/>
      <c r="AI402" s="34"/>
    </row>
    <row r="403" spans="1:35" s="9" customFormat="1" x14ac:dyDescent="0.25">
      <c r="A403" s="1"/>
      <c r="B403" s="10"/>
      <c r="C403" s="35"/>
      <c r="D403" s="35"/>
      <c r="E403" s="11"/>
      <c r="X403" s="34"/>
      <c r="Y403" s="34"/>
      <c r="AD403" s="34"/>
      <c r="AE403" s="34"/>
      <c r="AF403" s="34"/>
      <c r="AG403" s="34"/>
      <c r="AH403" s="34"/>
      <c r="AI403" s="34"/>
    </row>
    <row r="404" spans="1:35" s="9" customFormat="1" x14ac:dyDescent="0.25">
      <c r="A404" s="1"/>
      <c r="B404" s="10"/>
      <c r="C404" s="35"/>
      <c r="D404" s="35"/>
      <c r="E404" s="11"/>
      <c r="X404" s="34"/>
      <c r="Y404" s="34"/>
      <c r="AD404" s="34"/>
      <c r="AE404" s="34"/>
      <c r="AF404" s="34"/>
      <c r="AG404" s="34"/>
      <c r="AH404" s="34"/>
      <c r="AI404" s="34"/>
    </row>
    <row r="405" spans="1:35" s="9" customFormat="1" x14ac:dyDescent="0.25">
      <c r="A405" s="1"/>
      <c r="B405" s="10"/>
      <c r="C405" s="35"/>
      <c r="D405" s="35"/>
      <c r="E405" s="11"/>
      <c r="X405" s="34"/>
      <c r="Y405" s="34"/>
      <c r="AD405" s="34"/>
      <c r="AE405" s="34"/>
      <c r="AF405" s="34"/>
      <c r="AG405" s="34"/>
      <c r="AH405" s="34"/>
      <c r="AI405" s="34"/>
    </row>
    <row r="406" spans="1:35" s="9" customFormat="1" x14ac:dyDescent="0.25">
      <c r="A406" s="1"/>
      <c r="B406" s="10"/>
      <c r="C406" s="35"/>
      <c r="D406" s="35"/>
      <c r="E406" s="11"/>
      <c r="X406" s="34"/>
      <c r="Y406" s="34"/>
      <c r="AD406" s="34"/>
      <c r="AE406" s="34"/>
      <c r="AF406" s="34"/>
      <c r="AG406" s="34"/>
      <c r="AH406" s="34"/>
      <c r="AI406" s="34"/>
    </row>
    <row r="407" spans="1:35" s="9" customFormat="1" x14ac:dyDescent="0.25">
      <c r="A407" s="1"/>
      <c r="B407" s="10"/>
      <c r="C407" s="35"/>
      <c r="D407" s="35"/>
      <c r="E407" s="11"/>
      <c r="X407" s="34"/>
      <c r="Y407" s="34"/>
      <c r="AD407" s="34"/>
      <c r="AE407" s="34"/>
      <c r="AF407" s="34"/>
      <c r="AG407" s="34"/>
      <c r="AH407" s="34"/>
      <c r="AI407" s="34"/>
    </row>
    <row r="408" spans="1:35" s="9" customFormat="1" x14ac:dyDescent="0.25">
      <c r="A408" s="1"/>
      <c r="B408" s="10"/>
      <c r="C408" s="35"/>
      <c r="D408" s="35"/>
      <c r="E408" s="11"/>
      <c r="X408" s="34"/>
      <c r="Y408" s="34"/>
      <c r="AD408" s="34"/>
      <c r="AE408" s="34"/>
      <c r="AF408" s="34"/>
      <c r="AG408" s="34"/>
      <c r="AH408" s="34"/>
      <c r="AI408" s="34"/>
    </row>
    <row r="409" spans="1:35" s="9" customFormat="1" x14ac:dyDescent="0.25">
      <c r="A409" s="1"/>
      <c r="B409" s="10"/>
      <c r="C409" s="35"/>
      <c r="D409" s="35"/>
      <c r="E409" s="11"/>
      <c r="X409" s="34"/>
      <c r="Y409" s="34"/>
      <c r="AD409" s="34"/>
      <c r="AE409" s="34"/>
      <c r="AF409" s="34"/>
      <c r="AG409" s="34"/>
      <c r="AH409" s="34"/>
      <c r="AI409" s="34"/>
    </row>
    <row r="410" spans="1:35" s="9" customFormat="1" x14ac:dyDescent="0.25">
      <c r="A410" s="1"/>
      <c r="B410" s="10"/>
      <c r="C410" s="35"/>
      <c r="D410" s="35"/>
      <c r="E410" s="11"/>
      <c r="X410" s="34"/>
      <c r="Y410" s="34"/>
      <c r="AD410" s="34"/>
      <c r="AE410" s="34"/>
      <c r="AF410" s="34"/>
      <c r="AG410" s="34"/>
      <c r="AH410" s="34"/>
      <c r="AI410" s="34"/>
    </row>
    <row r="411" spans="1:35" s="9" customFormat="1" x14ac:dyDescent="0.25">
      <c r="A411" s="1"/>
      <c r="B411" s="10"/>
      <c r="C411" s="35"/>
      <c r="D411" s="35"/>
      <c r="E411" s="11"/>
      <c r="X411" s="34"/>
      <c r="Y411" s="34"/>
      <c r="AD411" s="34"/>
      <c r="AE411" s="34"/>
      <c r="AF411" s="34"/>
      <c r="AG411" s="34"/>
      <c r="AH411" s="34"/>
      <c r="AI411" s="34"/>
    </row>
    <row r="412" spans="1:35" s="9" customFormat="1" x14ac:dyDescent="0.25">
      <c r="A412" s="1"/>
      <c r="B412" s="10"/>
      <c r="C412" s="35"/>
      <c r="D412" s="35"/>
      <c r="E412" s="11"/>
      <c r="X412" s="34"/>
      <c r="Y412" s="34"/>
      <c r="AD412" s="34"/>
      <c r="AE412" s="34"/>
      <c r="AF412" s="34"/>
      <c r="AG412" s="34"/>
      <c r="AH412" s="34"/>
      <c r="AI412" s="34"/>
    </row>
    <row r="413" spans="1:35" s="9" customFormat="1" x14ac:dyDescent="0.25">
      <c r="A413" s="1"/>
      <c r="B413" s="10"/>
      <c r="C413" s="35"/>
      <c r="D413" s="35"/>
      <c r="E413" s="11"/>
      <c r="X413" s="34"/>
      <c r="Y413" s="34"/>
      <c r="AD413" s="34"/>
      <c r="AE413" s="34"/>
      <c r="AF413" s="34"/>
      <c r="AG413" s="34"/>
      <c r="AH413" s="34"/>
      <c r="AI413" s="34"/>
    </row>
    <row r="414" spans="1:35" s="9" customFormat="1" x14ac:dyDescent="0.25">
      <c r="A414" s="1"/>
      <c r="B414" s="10"/>
      <c r="C414" s="35"/>
      <c r="D414" s="35"/>
      <c r="E414" s="11"/>
      <c r="X414" s="34"/>
      <c r="Y414" s="34"/>
      <c r="AD414" s="34"/>
      <c r="AE414" s="34"/>
      <c r="AF414" s="34"/>
      <c r="AG414" s="34"/>
      <c r="AH414" s="34"/>
      <c r="AI414" s="34"/>
    </row>
    <row r="415" spans="1:35" s="9" customFormat="1" x14ac:dyDescent="0.25">
      <c r="A415" s="1"/>
      <c r="B415" s="10"/>
      <c r="C415" s="35"/>
      <c r="D415" s="35"/>
      <c r="E415" s="11"/>
      <c r="X415" s="34"/>
      <c r="Y415" s="34"/>
      <c r="AD415" s="34"/>
      <c r="AE415" s="34"/>
      <c r="AF415" s="34"/>
      <c r="AG415" s="34"/>
      <c r="AH415" s="34"/>
      <c r="AI415" s="34"/>
    </row>
    <row r="416" spans="1:35" s="9" customFormat="1" x14ac:dyDescent="0.25">
      <c r="A416" s="1"/>
      <c r="B416" s="10"/>
      <c r="C416" s="35"/>
      <c r="D416" s="35"/>
      <c r="E416" s="11"/>
      <c r="X416" s="34"/>
      <c r="Y416" s="34"/>
      <c r="AD416" s="34"/>
      <c r="AE416" s="34"/>
      <c r="AF416" s="34"/>
      <c r="AG416" s="34"/>
      <c r="AH416" s="34"/>
      <c r="AI416" s="34"/>
    </row>
    <row r="417" spans="1:35" s="9" customFormat="1" x14ac:dyDescent="0.25">
      <c r="A417" s="1"/>
      <c r="B417" s="10"/>
      <c r="C417" s="35"/>
      <c r="D417" s="35"/>
      <c r="E417" s="11"/>
      <c r="X417" s="34"/>
      <c r="Y417" s="34"/>
      <c r="AD417" s="34"/>
      <c r="AE417" s="34"/>
      <c r="AF417" s="34"/>
      <c r="AG417" s="34"/>
      <c r="AH417" s="34"/>
      <c r="AI417" s="34"/>
    </row>
    <row r="418" spans="1:35" s="9" customFormat="1" x14ac:dyDescent="0.25">
      <c r="A418" s="1"/>
      <c r="B418" s="10"/>
      <c r="C418" s="35"/>
      <c r="D418" s="35"/>
      <c r="E418" s="11"/>
      <c r="X418" s="34"/>
      <c r="Y418" s="34"/>
      <c r="AD418" s="34"/>
      <c r="AE418" s="34"/>
      <c r="AF418" s="34"/>
      <c r="AG418" s="34"/>
      <c r="AH418" s="34"/>
      <c r="AI418" s="34"/>
    </row>
    <row r="419" spans="1:35" s="9" customFormat="1" x14ac:dyDescent="0.25">
      <c r="A419" s="1"/>
      <c r="B419" s="10"/>
      <c r="C419" s="35"/>
      <c r="D419" s="35"/>
      <c r="E419" s="11"/>
      <c r="X419" s="34"/>
      <c r="Y419" s="34"/>
      <c r="AD419" s="34"/>
      <c r="AE419" s="34"/>
      <c r="AF419" s="34"/>
      <c r="AG419" s="34"/>
      <c r="AH419" s="34"/>
      <c r="AI419" s="34"/>
    </row>
    <row r="420" spans="1:35" s="9" customFormat="1" x14ac:dyDescent="0.25">
      <c r="A420" s="1"/>
      <c r="B420" s="10"/>
      <c r="C420" s="35"/>
      <c r="D420" s="35"/>
      <c r="E420" s="11"/>
      <c r="X420" s="34"/>
      <c r="Y420" s="34"/>
      <c r="AD420" s="34"/>
      <c r="AE420" s="34"/>
      <c r="AF420" s="34"/>
      <c r="AG420" s="34"/>
      <c r="AH420" s="34"/>
      <c r="AI420" s="34"/>
    </row>
    <row r="421" spans="1:35" s="9" customFormat="1" x14ac:dyDescent="0.25">
      <c r="A421" s="1"/>
      <c r="B421" s="10"/>
      <c r="C421" s="35"/>
      <c r="D421" s="35"/>
      <c r="E421" s="11"/>
      <c r="X421" s="34"/>
      <c r="Y421" s="34"/>
      <c r="AD421" s="34"/>
      <c r="AE421" s="34"/>
      <c r="AF421" s="34"/>
      <c r="AG421" s="34"/>
      <c r="AH421" s="34"/>
      <c r="AI421" s="34"/>
    </row>
    <row r="422" spans="1:35" s="9" customFormat="1" x14ac:dyDescent="0.25">
      <c r="A422" s="1"/>
      <c r="B422" s="10"/>
      <c r="C422" s="35"/>
      <c r="D422" s="35"/>
      <c r="E422" s="11"/>
      <c r="X422" s="34"/>
      <c r="Y422" s="34"/>
      <c r="AD422" s="34"/>
      <c r="AE422" s="34"/>
      <c r="AF422" s="34"/>
      <c r="AG422" s="34"/>
      <c r="AH422" s="34"/>
      <c r="AI422" s="34"/>
    </row>
    <row r="423" spans="1:35" s="9" customFormat="1" x14ac:dyDescent="0.25">
      <c r="A423" s="1"/>
      <c r="B423" s="10"/>
      <c r="C423" s="35"/>
      <c r="D423" s="35"/>
      <c r="E423" s="11"/>
      <c r="X423" s="34"/>
      <c r="Y423" s="34"/>
      <c r="AD423" s="34"/>
      <c r="AE423" s="34"/>
      <c r="AF423" s="34"/>
      <c r="AG423" s="34"/>
      <c r="AH423" s="34"/>
      <c r="AI423" s="34"/>
    </row>
    <row r="424" spans="1:35" s="9" customFormat="1" x14ac:dyDescent="0.25">
      <c r="A424" s="1"/>
      <c r="B424" s="10"/>
      <c r="C424" s="35"/>
      <c r="D424" s="35"/>
      <c r="E424" s="11"/>
      <c r="X424" s="34"/>
      <c r="Y424" s="34"/>
      <c r="AD424" s="34"/>
      <c r="AE424" s="34"/>
      <c r="AF424" s="34"/>
      <c r="AG424" s="34"/>
      <c r="AH424" s="34"/>
      <c r="AI424" s="34"/>
    </row>
    <row r="425" spans="1:35" s="9" customFormat="1" x14ac:dyDescent="0.25">
      <c r="A425" s="1"/>
      <c r="B425" s="10"/>
      <c r="C425" s="35"/>
      <c r="D425" s="35"/>
      <c r="E425" s="11"/>
      <c r="X425" s="34"/>
      <c r="Y425" s="34"/>
      <c r="AD425" s="34"/>
      <c r="AE425" s="34"/>
      <c r="AF425" s="34"/>
      <c r="AG425" s="34"/>
      <c r="AH425" s="34"/>
      <c r="AI425" s="34"/>
    </row>
    <row r="426" spans="1:35" s="9" customFormat="1" x14ac:dyDescent="0.25">
      <c r="A426" s="1"/>
      <c r="B426" s="10"/>
      <c r="C426" s="35"/>
      <c r="D426" s="35"/>
      <c r="E426" s="11"/>
      <c r="X426" s="34"/>
      <c r="Y426" s="34"/>
      <c r="AD426" s="34"/>
      <c r="AE426" s="34"/>
      <c r="AF426" s="34"/>
      <c r="AG426" s="34"/>
      <c r="AH426" s="34"/>
      <c r="AI426" s="34"/>
    </row>
    <row r="427" spans="1:35" s="9" customFormat="1" x14ac:dyDescent="0.25">
      <c r="A427" s="1"/>
      <c r="B427" s="10"/>
      <c r="C427" s="35"/>
      <c r="D427" s="35"/>
      <c r="E427" s="11"/>
      <c r="X427" s="34"/>
      <c r="Y427" s="34"/>
      <c r="AD427" s="34"/>
      <c r="AE427" s="34"/>
      <c r="AF427" s="34"/>
      <c r="AG427" s="34"/>
      <c r="AH427" s="34"/>
      <c r="AI427" s="34"/>
    </row>
    <row r="428" spans="1:35" s="9" customFormat="1" x14ac:dyDescent="0.25">
      <c r="A428" s="1"/>
      <c r="B428" s="10"/>
      <c r="C428" s="35"/>
      <c r="D428" s="35"/>
      <c r="E428" s="11"/>
      <c r="X428" s="34"/>
      <c r="Y428" s="34"/>
      <c r="AD428" s="34"/>
      <c r="AE428" s="34"/>
      <c r="AF428" s="34"/>
      <c r="AG428" s="34"/>
      <c r="AH428" s="34"/>
      <c r="AI428" s="34"/>
    </row>
    <row r="429" spans="1:35" s="9" customFormat="1" x14ac:dyDescent="0.25">
      <c r="A429" s="1"/>
      <c r="B429" s="10"/>
      <c r="C429" s="35"/>
      <c r="D429" s="35"/>
      <c r="E429" s="11"/>
      <c r="X429" s="34"/>
      <c r="Y429" s="34"/>
      <c r="AD429" s="34"/>
      <c r="AE429" s="34"/>
      <c r="AF429" s="34"/>
      <c r="AG429" s="34"/>
      <c r="AH429" s="34"/>
      <c r="AI429" s="34"/>
    </row>
    <row r="430" spans="1:35" s="9" customFormat="1" x14ac:dyDescent="0.25">
      <c r="A430" s="1"/>
      <c r="B430" s="10"/>
      <c r="C430" s="35"/>
      <c r="D430" s="35"/>
      <c r="E430" s="11"/>
      <c r="X430" s="34"/>
      <c r="Y430" s="34"/>
      <c r="AD430" s="34"/>
      <c r="AE430" s="34"/>
      <c r="AF430" s="34"/>
      <c r="AG430" s="34"/>
      <c r="AH430" s="34"/>
      <c r="AI430" s="34"/>
    </row>
    <row r="431" spans="1:35" s="9" customFormat="1" x14ac:dyDescent="0.25">
      <c r="A431" s="1"/>
      <c r="B431" s="10"/>
      <c r="C431" s="35"/>
      <c r="D431" s="35"/>
      <c r="E431" s="11"/>
      <c r="X431" s="34"/>
      <c r="Y431" s="34"/>
      <c r="AD431" s="34"/>
      <c r="AE431" s="34"/>
      <c r="AF431" s="34"/>
      <c r="AG431" s="34"/>
      <c r="AH431" s="34"/>
      <c r="AI431" s="34"/>
    </row>
    <row r="432" spans="1:35" s="9" customFormat="1" x14ac:dyDescent="0.25">
      <c r="A432" s="1"/>
      <c r="B432" s="10"/>
      <c r="C432" s="35"/>
      <c r="D432" s="35"/>
      <c r="E432" s="11"/>
      <c r="X432" s="34"/>
      <c r="Y432" s="34"/>
      <c r="AD432" s="34"/>
      <c r="AE432" s="34"/>
      <c r="AF432" s="34"/>
      <c r="AG432" s="34"/>
      <c r="AH432" s="34"/>
      <c r="AI432" s="34"/>
    </row>
    <row r="433" spans="1:35" s="9" customFormat="1" x14ac:dyDescent="0.25">
      <c r="A433" s="1"/>
      <c r="B433" s="10"/>
      <c r="C433" s="35"/>
      <c r="D433" s="35"/>
      <c r="E433" s="11"/>
      <c r="X433" s="34"/>
      <c r="Y433" s="34"/>
      <c r="AD433" s="34"/>
      <c r="AE433" s="34"/>
      <c r="AF433" s="34"/>
      <c r="AG433" s="34"/>
      <c r="AH433" s="34"/>
      <c r="AI433" s="34"/>
    </row>
    <row r="434" spans="1:35" s="9" customFormat="1" x14ac:dyDescent="0.25">
      <c r="A434" s="1"/>
      <c r="B434" s="10"/>
      <c r="C434" s="35"/>
      <c r="D434" s="35"/>
      <c r="E434" s="11"/>
      <c r="X434" s="34"/>
      <c r="Y434" s="34"/>
      <c r="AD434" s="34"/>
      <c r="AE434" s="34"/>
      <c r="AF434" s="34"/>
      <c r="AG434" s="34"/>
      <c r="AH434" s="34"/>
      <c r="AI434" s="34"/>
    </row>
    <row r="435" spans="1:35" s="9" customFormat="1" x14ac:dyDescent="0.25">
      <c r="A435" s="1"/>
      <c r="B435" s="10"/>
      <c r="C435" s="35"/>
      <c r="D435" s="35"/>
      <c r="E435" s="11"/>
      <c r="X435" s="34"/>
      <c r="Y435" s="34"/>
      <c r="AD435" s="34"/>
      <c r="AE435" s="34"/>
      <c r="AF435" s="34"/>
      <c r="AG435" s="34"/>
      <c r="AH435" s="34"/>
      <c r="AI435" s="34"/>
    </row>
    <row r="436" spans="1:35" s="9" customFormat="1" x14ac:dyDescent="0.25">
      <c r="A436" s="1"/>
      <c r="B436" s="10"/>
      <c r="C436" s="35"/>
      <c r="D436" s="35"/>
      <c r="E436" s="11"/>
      <c r="X436" s="34"/>
      <c r="Y436" s="34"/>
      <c r="AD436" s="34"/>
      <c r="AE436" s="34"/>
      <c r="AF436" s="34"/>
      <c r="AG436" s="34"/>
      <c r="AH436" s="34"/>
      <c r="AI436" s="34"/>
    </row>
    <row r="437" spans="1:35" s="9" customFormat="1" x14ac:dyDescent="0.25">
      <c r="A437" s="1"/>
      <c r="B437" s="10"/>
      <c r="C437" s="35"/>
      <c r="D437" s="35"/>
      <c r="E437" s="11"/>
      <c r="X437" s="34"/>
      <c r="Y437" s="34"/>
      <c r="AD437" s="34"/>
      <c r="AE437" s="34"/>
      <c r="AF437" s="34"/>
      <c r="AG437" s="34"/>
      <c r="AH437" s="34"/>
      <c r="AI437" s="34"/>
    </row>
    <row r="438" spans="1:35" s="9" customFormat="1" x14ac:dyDescent="0.25">
      <c r="A438" s="1"/>
      <c r="B438" s="10"/>
      <c r="C438" s="35"/>
      <c r="D438" s="35"/>
      <c r="E438" s="11"/>
      <c r="X438" s="34"/>
      <c r="Y438" s="34"/>
      <c r="AD438" s="34"/>
      <c r="AE438" s="34"/>
      <c r="AF438" s="34"/>
      <c r="AG438" s="34"/>
      <c r="AH438" s="34"/>
      <c r="AI438" s="34"/>
    </row>
    <row r="439" spans="1:35" s="9" customFormat="1" x14ac:dyDescent="0.25">
      <c r="A439" s="1"/>
      <c r="B439" s="10"/>
      <c r="C439" s="35"/>
      <c r="D439" s="35"/>
      <c r="E439" s="11"/>
      <c r="X439" s="34"/>
      <c r="Y439" s="34"/>
      <c r="AD439" s="34"/>
      <c r="AE439" s="34"/>
      <c r="AF439" s="34"/>
      <c r="AG439" s="34"/>
      <c r="AH439" s="34"/>
      <c r="AI439" s="34"/>
    </row>
    <row r="440" spans="1:35" s="9" customFormat="1" x14ac:dyDescent="0.25">
      <c r="A440" s="1"/>
      <c r="B440" s="10"/>
      <c r="C440" s="35"/>
      <c r="D440" s="35"/>
      <c r="E440" s="11"/>
      <c r="X440" s="34"/>
      <c r="Y440" s="34"/>
      <c r="AD440" s="34"/>
      <c r="AE440" s="34"/>
      <c r="AF440" s="34"/>
      <c r="AG440" s="34"/>
      <c r="AH440" s="34"/>
      <c r="AI440" s="34"/>
    </row>
    <row r="441" spans="1:35" s="9" customFormat="1" x14ac:dyDescent="0.25">
      <c r="A441" s="1"/>
      <c r="B441" s="10"/>
      <c r="C441" s="35"/>
      <c r="D441" s="35"/>
      <c r="E441" s="11"/>
      <c r="X441" s="34"/>
      <c r="Y441" s="34"/>
      <c r="AD441" s="34"/>
      <c r="AE441" s="34"/>
      <c r="AF441" s="34"/>
      <c r="AG441" s="34"/>
      <c r="AH441" s="34"/>
      <c r="AI441" s="34"/>
    </row>
    <row r="442" spans="1:35" s="9" customFormat="1" x14ac:dyDescent="0.25">
      <c r="A442" s="1"/>
      <c r="B442" s="10"/>
      <c r="C442" s="35"/>
      <c r="D442" s="35"/>
      <c r="E442" s="11"/>
      <c r="X442" s="34"/>
      <c r="Y442" s="34"/>
      <c r="AD442" s="34"/>
      <c r="AE442" s="34"/>
      <c r="AF442" s="34"/>
      <c r="AG442" s="34"/>
      <c r="AH442" s="34"/>
      <c r="AI442" s="34"/>
    </row>
    <row r="443" spans="1:35" s="9" customFormat="1" x14ac:dyDescent="0.25">
      <c r="A443" s="1"/>
      <c r="B443" s="10"/>
      <c r="C443" s="35"/>
      <c r="D443" s="35"/>
      <c r="E443" s="11"/>
      <c r="X443" s="34"/>
      <c r="Y443" s="34"/>
      <c r="AD443" s="34"/>
      <c r="AE443" s="34"/>
      <c r="AF443" s="34"/>
      <c r="AG443" s="34"/>
      <c r="AH443" s="34"/>
      <c r="AI443" s="34"/>
    </row>
    <row r="444" spans="1:35" s="9" customFormat="1" x14ac:dyDescent="0.25">
      <c r="A444" s="1"/>
      <c r="B444" s="10"/>
      <c r="C444" s="35"/>
      <c r="D444" s="35"/>
      <c r="E444" s="11"/>
      <c r="X444" s="34"/>
      <c r="Y444" s="34"/>
      <c r="AD444" s="34"/>
      <c r="AE444" s="34"/>
      <c r="AF444" s="34"/>
      <c r="AG444" s="34"/>
      <c r="AH444" s="34"/>
      <c r="AI444" s="34"/>
    </row>
    <row r="445" spans="1:35" s="9" customFormat="1" x14ac:dyDescent="0.25">
      <c r="A445" s="1"/>
      <c r="B445" s="10"/>
      <c r="C445" s="35"/>
      <c r="D445" s="35"/>
      <c r="E445" s="11"/>
      <c r="X445" s="34"/>
      <c r="Y445" s="34"/>
      <c r="AD445" s="34"/>
      <c r="AE445" s="34"/>
      <c r="AF445" s="34"/>
      <c r="AG445" s="34"/>
      <c r="AH445" s="34"/>
      <c r="AI445" s="34"/>
    </row>
    <row r="446" spans="1:35" s="9" customFormat="1" x14ac:dyDescent="0.25">
      <c r="A446" s="1"/>
      <c r="B446" s="10"/>
      <c r="C446" s="35"/>
      <c r="D446" s="35"/>
      <c r="E446" s="11"/>
      <c r="X446" s="34"/>
      <c r="Y446" s="34"/>
      <c r="AD446" s="34"/>
      <c r="AE446" s="34"/>
      <c r="AF446" s="34"/>
      <c r="AG446" s="34"/>
      <c r="AH446" s="34"/>
      <c r="AI446" s="34"/>
    </row>
    <row r="447" spans="1:35" s="9" customFormat="1" x14ac:dyDescent="0.25">
      <c r="A447" s="1"/>
      <c r="B447" s="10"/>
      <c r="C447" s="35"/>
      <c r="D447" s="35"/>
      <c r="E447" s="11"/>
      <c r="X447" s="34"/>
      <c r="Y447" s="34"/>
      <c r="AD447" s="34"/>
      <c r="AE447" s="34"/>
      <c r="AF447" s="34"/>
      <c r="AG447" s="34"/>
      <c r="AH447" s="34"/>
      <c r="AI447" s="34"/>
    </row>
    <row r="448" spans="1:35" s="9" customFormat="1" x14ac:dyDescent="0.25">
      <c r="A448" s="1"/>
      <c r="B448" s="10"/>
      <c r="C448" s="35"/>
      <c r="D448" s="35"/>
      <c r="E448" s="11"/>
      <c r="X448" s="34"/>
      <c r="Y448" s="34"/>
      <c r="AD448" s="34"/>
      <c r="AE448" s="34"/>
      <c r="AF448" s="34"/>
      <c r="AG448" s="34"/>
      <c r="AH448" s="34"/>
      <c r="AI448" s="34"/>
    </row>
    <row r="449" spans="1:35" s="9" customFormat="1" x14ac:dyDescent="0.25">
      <c r="A449" s="1"/>
      <c r="B449" s="10"/>
      <c r="C449" s="35"/>
      <c r="D449" s="35"/>
      <c r="E449" s="11"/>
      <c r="X449" s="34"/>
      <c r="Y449" s="34"/>
      <c r="AD449" s="34"/>
      <c r="AE449" s="34"/>
      <c r="AF449" s="34"/>
      <c r="AG449" s="34"/>
      <c r="AH449" s="34"/>
      <c r="AI449" s="34"/>
    </row>
    <row r="450" spans="1:35" s="9" customFormat="1" x14ac:dyDescent="0.25">
      <c r="A450" s="1"/>
      <c r="B450" s="10"/>
      <c r="C450" s="35"/>
      <c r="D450" s="35"/>
      <c r="E450" s="11"/>
      <c r="X450" s="34"/>
      <c r="Y450" s="34"/>
      <c r="AD450" s="34"/>
      <c r="AE450" s="34"/>
      <c r="AF450" s="34"/>
      <c r="AG450" s="34"/>
      <c r="AH450" s="34"/>
      <c r="AI450" s="34"/>
    </row>
    <row r="451" spans="1:35" s="9" customFormat="1" x14ac:dyDescent="0.25">
      <c r="A451" s="1"/>
      <c r="B451" s="10"/>
      <c r="C451" s="35"/>
      <c r="D451" s="35"/>
      <c r="E451" s="11"/>
      <c r="X451" s="34"/>
      <c r="Y451" s="34"/>
      <c r="AD451" s="34"/>
      <c r="AE451" s="34"/>
      <c r="AF451" s="34"/>
      <c r="AG451" s="34"/>
      <c r="AH451" s="34"/>
      <c r="AI451" s="34"/>
    </row>
    <row r="452" spans="1:35" s="9" customFormat="1" x14ac:dyDescent="0.25">
      <c r="A452" s="1"/>
      <c r="B452" s="10"/>
      <c r="C452" s="35"/>
      <c r="D452" s="35"/>
      <c r="E452" s="11"/>
      <c r="X452" s="34"/>
      <c r="Y452" s="34"/>
      <c r="AD452" s="34"/>
      <c r="AE452" s="34"/>
      <c r="AF452" s="34"/>
      <c r="AG452" s="34"/>
      <c r="AH452" s="34"/>
      <c r="AI452" s="34"/>
    </row>
    <row r="453" spans="1:35" s="9" customFormat="1" x14ac:dyDescent="0.25">
      <c r="A453" s="1"/>
      <c r="B453" s="10"/>
      <c r="C453" s="35"/>
      <c r="D453" s="35"/>
      <c r="E453" s="11"/>
      <c r="X453" s="34"/>
      <c r="Y453" s="34"/>
      <c r="AD453" s="34"/>
      <c r="AE453" s="34"/>
      <c r="AF453" s="34"/>
      <c r="AG453" s="34"/>
      <c r="AH453" s="34"/>
      <c r="AI453" s="34"/>
    </row>
    <row r="454" spans="1:35" s="9" customFormat="1" x14ac:dyDescent="0.25">
      <c r="A454" s="1"/>
      <c r="B454" s="10"/>
      <c r="C454" s="35"/>
      <c r="D454" s="35"/>
      <c r="E454" s="11"/>
      <c r="X454" s="34"/>
      <c r="Y454" s="34"/>
      <c r="AD454" s="34"/>
      <c r="AE454" s="34"/>
      <c r="AF454" s="34"/>
      <c r="AG454" s="34"/>
      <c r="AH454" s="34"/>
      <c r="AI454" s="34"/>
    </row>
    <row r="455" spans="1:35" s="9" customFormat="1" x14ac:dyDescent="0.25">
      <c r="A455" s="1"/>
      <c r="B455" s="10"/>
      <c r="C455" s="35"/>
      <c r="D455" s="35"/>
      <c r="E455" s="11"/>
      <c r="X455" s="34"/>
      <c r="Y455" s="34"/>
      <c r="AD455" s="34"/>
      <c r="AE455" s="34"/>
      <c r="AF455" s="34"/>
      <c r="AG455" s="34"/>
      <c r="AH455" s="34"/>
      <c r="AI455" s="34"/>
    </row>
    <row r="456" spans="1:35" s="9" customFormat="1" x14ac:dyDescent="0.25">
      <c r="A456" s="1"/>
      <c r="B456" s="10"/>
      <c r="C456" s="35"/>
      <c r="D456" s="35"/>
      <c r="E456" s="11"/>
      <c r="X456" s="34"/>
      <c r="Y456" s="34"/>
      <c r="AD456" s="34"/>
      <c r="AE456" s="34"/>
      <c r="AF456" s="34"/>
      <c r="AG456" s="34"/>
      <c r="AH456" s="34"/>
      <c r="AI456" s="34"/>
    </row>
    <row r="457" spans="1:35" s="9" customFormat="1" x14ac:dyDescent="0.25">
      <c r="A457" s="1"/>
      <c r="B457" s="10"/>
      <c r="C457" s="35"/>
      <c r="D457" s="35"/>
      <c r="E457" s="11"/>
      <c r="X457" s="34"/>
      <c r="Y457" s="34"/>
      <c r="AD457" s="34"/>
      <c r="AE457" s="34"/>
      <c r="AF457" s="34"/>
      <c r="AG457" s="34"/>
      <c r="AH457" s="34"/>
      <c r="AI457" s="34"/>
    </row>
    <row r="458" spans="1:35" s="9" customFormat="1" x14ac:dyDescent="0.25">
      <c r="A458" s="1"/>
      <c r="B458" s="10"/>
      <c r="C458" s="35"/>
      <c r="D458" s="35"/>
      <c r="E458" s="11"/>
      <c r="X458" s="34"/>
      <c r="Y458" s="34"/>
      <c r="AD458" s="34"/>
      <c r="AE458" s="34"/>
      <c r="AF458" s="34"/>
      <c r="AG458" s="34"/>
      <c r="AH458" s="34"/>
      <c r="AI458" s="34"/>
    </row>
    <row r="459" spans="1:35" s="9" customFormat="1" x14ac:dyDescent="0.25">
      <c r="A459" s="1"/>
      <c r="B459" s="10"/>
      <c r="C459" s="35"/>
      <c r="D459" s="35"/>
      <c r="E459" s="11"/>
      <c r="X459" s="34"/>
      <c r="Y459" s="34"/>
      <c r="AD459" s="34"/>
      <c r="AE459" s="34"/>
      <c r="AF459" s="34"/>
      <c r="AG459" s="34"/>
      <c r="AH459" s="34"/>
      <c r="AI459" s="34"/>
    </row>
    <row r="460" spans="1:35" s="9" customFormat="1" x14ac:dyDescent="0.25">
      <c r="A460" s="1"/>
      <c r="B460" s="10"/>
      <c r="C460" s="35"/>
      <c r="D460" s="35"/>
      <c r="E460" s="11"/>
      <c r="X460" s="34"/>
      <c r="Y460" s="34"/>
      <c r="AD460" s="34"/>
      <c r="AE460" s="34"/>
      <c r="AF460" s="34"/>
      <c r="AG460" s="34"/>
      <c r="AH460" s="34"/>
      <c r="AI460" s="34"/>
    </row>
    <row r="461" spans="1:35" s="9" customFormat="1" x14ac:dyDescent="0.25">
      <c r="A461" s="1"/>
      <c r="B461" s="10"/>
      <c r="C461" s="35"/>
      <c r="D461" s="35"/>
      <c r="E461" s="11"/>
      <c r="X461" s="34"/>
      <c r="Y461" s="34"/>
      <c r="AD461" s="34"/>
      <c r="AE461" s="34"/>
      <c r="AF461" s="34"/>
      <c r="AG461" s="34"/>
      <c r="AH461" s="34"/>
      <c r="AI461" s="34"/>
    </row>
    <row r="462" spans="1:35" s="9" customFormat="1" x14ac:dyDescent="0.25">
      <c r="A462" s="1"/>
      <c r="B462" s="10"/>
      <c r="C462" s="35"/>
      <c r="D462" s="35"/>
      <c r="E462" s="11"/>
      <c r="X462" s="34"/>
      <c r="Y462" s="34"/>
      <c r="AD462" s="34"/>
      <c r="AE462" s="34"/>
      <c r="AF462" s="34"/>
      <c r="AG462" s="34"/>
      <c r="AH462" s="34"/>
      <c r="AI462" s="34"/>
    </row>
    <row r="463" spans="1:35" s="9" customFormat="1" x14ac:dyDescent="0.25">
      <c r="A463" s="1"/>
      <c r="B463" s="10"/>
      <c r="C463" s="35"/>
      <c r="D463" s="35"/>
      <c r="E463" s="11"/>
      <c r="X463" s="34"/>
      <c r="Y463" s="34"/>
      <c r="AD463" s="34"/>
      <c r="AE463" s="34"/>
      <c r="AF463" s="34"/>
      <c r="AG463" s="34"/>
      <c r="AH463" s="34"/>
      <c r="AI463" s="34"/>
    </row>
    <row r="464" spans="1:35" s="9" customFormat="1" x14ac:dyDescent="0.25">
      <c r="A464" s="1"/>
      <c r="B464" s="10"/>
      <c r="C464" s="35"/>
      <c r="D464" s="35"/>
      <c r="E464" s="11"/>
      <c r="X464" s="34"/>
      <c r="Y464" s="34"/>
      <c r="AD464" s="34"/>
      <c r="AE464" s="34"/>
      <c r="AF464" s="34"/>
      <c r="AG464" s="34"/>
      <c r="AH464" s="34"/>
      <c r="AI464" s="34"/>
    </row>
    <row r="465" spans="1:35" s="9" customFormat="1" x14ac:dyDescent="0.25">
      <c r="A465" s="1"/>
      <c r="B465" s="10"/>
      <c r="C465" s="35"/>
      <c r="D465" s="35"/>
      <c r="E465" s="11"/>
      <c r="X465" s="34"/>
      <c r="Y465" s="34"/>
      <c r="AD465" s="34"/>
      <c r="AE465" s="34"/>
      <c r="AF465" s="34"/>
      <c r="AG465" s="34"/>
      <c r="AH465" s="34"/>
      <c r="AI465" s="34"/>
    </row>
    <row r="466" spans="1:35" s="9" customFormat="1" x14ac:dyDescent="0.25">
      <c r="A466" s="1"/>
      <c r="B466" s="10"/>
      <c r="C466" s="35"/>
      <c r="D466" s="35"/>
      <c r="E466" s="11"/>
      <c r="X466" s="34"/>
      <c r="Y466" s="34"/>
      <c r="AD466" s="34"/>
      <c r="AE466" s="34"/>
      <c r="AF466" s="34"/>
      <c r="AG466" s="34"/>
      <c r="AH466" s="34"/>
      <c r="AI466" s="34"/>
    </row>
    <row r="467" spans="1:35" s="9" customFormat="1" x14ac:dyDescent="0.25">
      <c r="A467" s="1"/>
      <c r="B467" s="10"/>
      <c r="C467" s="35"/>
      <c r="D467" s="35"/>
      <c r="E467" s="11"/>
      <c r="X467" s="34"/>
      <c r="Y467" s="34"/>
      <c r="AD467" s="34"/>
      <c r="AE467" s="34"/>
      <c r="AF467" s="34"/>
      <c r="AG467" s="34"/>
      <c r="AH467" s="34"/>
      <c r="AI467" s="34"/>
    </row>
    <row r="468" spans="1:35" s="9" customFormat="1" x14ac:dyDescent="0.25">
      <c r="A468" s="1"/>
      <c r="B468" s="10"/>
      <c r="C468" s="35"/>
      <c r="D468" s="35"/>
      <c r="E468" s="11"/>
      <c r="X468" s="34"/>
      <c r="Y468" s="34"/>
      <c r="AD468" s="34"/>
      <c r="AE468" s="34"/>
      <c r="AF468" s="34"/>
      <c r="AG468" s="34"/>
      <c r="AH468" s="34"/>
      <c r="AI468" s="34"/>
    </row>
    <row r="469" spans="1:35" s="9" customFormat="1" x14ac:dyDescent="0.25">
      <c r="A469" s="1"/>
      <c r="B469" s="10"/>
      <c r="C469" s="35"/>
      <c r="D469" s="35"/>
      <c r="E469" s="11"/>
      <c r="X469" s="34"/>
      <c r="Y469" s="34"/>
      <c r="AD469" s="34"/>
      <c r="AE469" s="34"/>
      <c r="AF469" s="34"/>
      <c r="AG469" s="34"/>
      <c r="AH469" s="34"/>
      <c r="AI469" s="34"/>
    </row>
    <row r="470" spans="1:35" s="9" customFormat="1" x14ac:dyDescent="0.25">
      <c r="A470" s="1"/>
      <c r="B470" s="10"/>
      <c r="C470" s="35"/>
      <c r="D470" s="35"/>
      <c r="E470" s="11"/>
      <c r="X470" s="34"/>
      <c r="Y470" s="34"/>
      <c r="AD470" s="34"/>
      <c r="AE470" s="34"/>
      <c r="AF470" s="34"/>
      <c r="AG470" s="34"/>
      <c r="AH470" s="34"/>
      <c r="AI470" s="34"/>
    </row>
    <row r="471" spans="1:35" s="9" customFormat="1" x14ac:dyDescent="0.25">
      <c r="A471" s="1"/>
      <c r="B471" s="10"/>
      <c r="C471" s="35"/>
      <c r="D471" s="35"/>
      <c r="E471" s="11"/>
      <c r="X471" s="34"/>
      <c r="Y471" s="34"/>
      <c r="AD471" s="34"/>
      <c r="AE471" s="34"/>
      <c r="AF471" s="34"/>
      <c r="AG471" s="34"/>
      <c r="AH471" s="34"/>
      <c r="AI471" s="34"/>
    </row>
    <row r="472" spans="1:35" s="9" customFormat="1" x14ac:dyDescent="0.25">
      <c r="A472" s="1"/>
      <c r="B472" s="10"/>
      <c r="C472" s="35"/>
      <c r="D472" s="35"/>
      <c r="E472" s="11"/>
      <c r="X472" s="34"/>
      <c r="Y472" s="34"/>
      <c r="AD472" s="34"/>
      <c r="AE472" s="34"/>
      <c r="AF472" s="34"/>
      <c r="AG472" s="34"/>
      <c r="AH472" s="34"/>
      <c r="AI472" s="34"/>
    </row>
    <row r="473" spans="1:35" s="9" customFormat="1" x14ac:dyDescent="0.25">
      <c r="A473" s="1"/>
      <c r="B473" s="10"/>
      <c r="C473" s="35"/>
      <c r="D473" s="35"/>
      <c r="E473" s="11"/>
      <c r="X473" s="34"/>
      <c r="Y473" s="34"/>
      <c r="AD473" s="34"/>
      <c r="AE473" s="34"/>
      <c r="AF473" s="34"/>
      <c r="AG473" s="34"/>
      <c r="AH473" s="34"/>
      <c r="AI473" s="34"/>
    </row>
    <row r="474" spans="1:35" s="9" customFormat="1" x14ac:dyDescent="0.25">
      <c r="A474" s="1"/>
      <c r="B474" s="10"/>
      <c r="C474" s="35"/>
      <c r="D474" s="35"/>
      <c r="E474" s="11"/>
      <c r="X474" s="34"/>
      <c r="Y474" s="34"/>
      <c r="AD474" s="34"/>
      <c r="AE474" s="34"/>
      <c r="AF474" s="34"/>
      <c r="AG474" s="34"/>
      <c r="AH474" s="34"/>
      <c r="AI474" s="34"/>
    </row>
    <row r="475" spans="1:35" s="9" customFormat="1" x14ac:dyDescent="0.25">
      <c r="A475" s="1"/>
      <c r="B475" s="10"/>
      <c r="C475" s="35"/>
      <c r="D475" s="35"/>
      <c r="E475" s="11"/>
      <c r="X475" s="34"/>
      <c r="Y475" s="34"/>
      <c r="AD475" s="34"/>
      <c r="AE475" s="34"/>
      <c r="AF475" s="34"/>
      <c r="AG475" s="34"/>
      <c r="AH475" s="34"/>
      <c r="AI475" s="34"/>
    </row>
    <row r="476" spans="1:35" s="9" customFormat="1" x14ac:dyDescent="0.25">
      <c r="A476" s="1"/>
      <c r="B476" s="10"/>
      <c r="C476" s="35"/>
      <c r="D476" s="35"/>
      <c r="E476" s="11"/>
      <c r="X476" s="34"/>
      <c r="Y476" s="34"/>
      <c r="AD476" s="34"/>
      <c r="AE476" s="34"/>
      <c r="AF476" s="34"/>
      <c r="AG476" s="34"/>
      <c r="AH476" s="34"/>
      <c r="AI476" s="34"/>
    </row>
    <row r="477" spans="1:35" s="9" customFormat="1" x14ac:dyDescent="0.25">
      <c r="A477" s="1"/>
      <c r="B477" s="10"/>
      <c r="C477" s="35"/>
      <c r="D477" s="35"/>
      <c r="E477" s="11"/>
      <c r="X477" s="34"/>
      <c r="Y477" s="34"/>
      <c r="AD477" s="34"/>
      <c r="AE477" s="34"/>
      <c r="AF477" s="34"/>
      <c r="AG477" s="34"/>
      <c r="AH477" s="34"/>
      <c r="AI477" s="34"/>
    </row>
    <row r="478" spans="1:35" s="9" customFormat="1" x14ac:dyDescent="0.25">
      <c r="A478" s="1"/>
      <c r="B478" s="10"/>
      <c r="C478" s="35"/>
      <c r="D478" s="35"/>
      <c r="E478" s="11"/>
      <c r="X478" s="34"/>
      <c r="Y478" s="34"/>
      <c r="AD478" s="34"/>
      <c r="AE478" s="34"/>
      <c r="AF478" s="34"/>
      <c r="AG478" s="34"/>
      <c r="AH478" s="34"/>
      <c r="AI478" s="34"/>
    </row>
    <row r="479" spans="1:35" s="9" customFormat="1" x14ac:dyDescent="0.25">
      <c r="A479" s="1"/>
      <c r="B479" s="10"/>
      <c r="C479" s="35"/>
      <c r="D479" s="35"/>
      <c r="E479" s="11"/>
      <c r="X479" s="34"/>
      <c r="Y479" s="34"/>
      <c r="AD479" s="34"/>
      <c r="AE479" s="34"/>
      <c r="AF479" s="34"/>
      <c r="AG479" s="34"/>
      <c r="AH479" s="34"/>
      <c r="AI479" s="34"/>
    </row>
    <row r="480" spans="1:35" s="9" customFormat="1" x14ac:dyDescent="0.25">
      <c r="A480" s="1"/>
      <c r="B480" s="10"/>
      <c r="C480" s="35"/>
      <c r="D480" s="35"/>
      <c r="E480" s="11"/>
      <c r="X480" s="34"/>
      <c r="Y480" s="34"/>
      <c r="AD480" s="34"/>
      <c r="AE480" s="34"/>
      <c r="AF480" s="34"/>
      <c r="AG480" s="34"/>
      <c r="AH480" s="34"/>
      <c r="AI480" s="34"/>
    </row>
    <row r="481" spans="1:35" s="9" customFormat="1" x14ac:dyDescent="0.25">
      <c r="A481" s="1"/>
      <c r="B481" s="10"/>
      <c r="C481" s="35"/>
      <c r="D481" s="35"/>
      <c r="E481" s="11"/>
      <c r="X481" s="34"/>
      <c r="Y481" s="34"/>
      <c r="AD481" s="34"/>
      <c r="AE481" s="34"/>
      <c r="AF481" s="34"/>
      <c r="AG481" s="34"/>
      <c r="AH481" s="34"/>
      <c r="AI481" s="34"/>
    </row>
    <row r="482" spans="1:35" s="9" customFormat="1" x14ac:dyDescent="0.25">
      <c r="A482" s="1"/>
      <c r="B482" s="10"/>
      <c r="C482" s="35"/>
      <c r="D482" s="35"/>
      <c r="E482" s="11"/>
      <c r="X482" s="34"/>
      <c r="Y482" s="34"/>
      <c r="AD482" s="34"/>
      <c r="AE482" s="34"/>
      <c r="AF482" s="34"/>
      <c r="AG482" s="34"/>
      <c r="AH482" s="34"/>
      <c r="AI482" s="34"/>
    </row>
    <row r="483" spans="1:35" s="9" customFormat="1" x14ac:dyDescent="0.25">
      <c r="A483" s="1"/>
      <c r="B483" s="10"/>
      <c r="C483" s="35"/>
      <c r="D483" s="35"/>
      <c r="E483" s="11"/>
      <c r="X483" s="34"/>
      <c r="Y483" s="34"/>
      <c r="AD483" s="34"/>
      <c r="AE483" s="34"/>
      <c r="AF483" s="34"/>
      <c r="AG483" s="34"/>
      <c r="AH483" s="34"/>
      <c r="AI483" s="34"/>
    </row>
    <row r="484" spans="1:35" s="9" customFormat="1" x14ac:dyDescent="0.25">
      <c r="A484" s="1"/>
      <c r="B484" s="10"/>
      <c r="C484" s="35"/>
      <c r="D484" s="35"/>
      <c r="E484" s="11"/>
      <c r="X484" s="34"/>
      <c r="Y484" s="34"/>
      <c r="AD484" s="34"/>
      <c r="AE484" s="34"/>
      <c r="AF484" s="34"/>
      <c r="AG484" s="34"/>
      <c r="AH484" s="34"/>
      <c r="AI484" s="34"/>
    </row>
    <row r="485" spans="1:35" s="9" customFormat="1" x14ac:dyDescent="0.25">
      <c r="A485" s="1"/>
      <c r="B485" s="10"/>
      <c r="C485" s="35"/>
      <c r="D485" s="35"/>
      <c r="E485" s="11"/>
      <c r="X485" s="34"/>
      <c r="Y485" s="34"/>
      <c r="AD485" s="34"/>
      <c r="AE485" s="34"/>
      <c r="AF485" s="34"/>
      <c r="AG485" s="34"/>
      <c r="AH485" s="34"/>
      <c r="AI485" s="34"/>
    </row>
    <row r="486" spans="1:35" s="9" customFormat="1" x14ac:dyDescent="0.25">
      <c r="A486" s="1"/>
      <c r="B486" s="10"/>
      <c r="C486" s="35"/>
      <c r="D486" s="35"/>
      <c r="E486" s="11"/>
      <c r="X486" s="34"/>
      <c r="Y486" s="34"/>
      <c r="AD486" s="34"/>
      <c r="AE486" s="34"/>
      <c r="AF486" s="34"/>
      <c r="AG486" s="34"/>
      <c r="AH486" s="34"/>
      <c r="AI486" s="34"/>
    </row>
    <row r="487" spans="1:35" s="9" customFormat="1" x14ac:dyDescent="0.25">
      <c r="A487" s="1"/>
      <c r="B487" s="10"/>
      <c r="C487" s="35"/>
      <c r="D487" s="35"/>
      <c r="E487" s="11"/>
      <c r="X487" s="34"/>
      <c r="Y487" s="34"/>
      <c r="AD487" s="34"/>
      <c r="AE487" s="34"/>
      <c r="AF487" s="34"/>
      <c r="AG487" s="34"/>
      <c r="AH487" s="34"/>
      <c r="AI487" s="34"/>
    </row>
    <row r="488" spans="1:35" s="9" customFormat="1" x14ac:dyDescent="0.25">
      <c r="A488" s="1"/>
      <c r="B488" s="10"/>
      <c r="C488" s="35"/>
      <c r="D488" s="35"/>
      <c r="E488" s="11"/>
      <c r="X488" s="34"/>
      <c r="Y488" s="34"/>
      <c r="AD488" s="34"/>
      <c r="AE488" s="34"/>
      <c r="AF488" s="34"/>
      <c r="AG488" s="34"/>
      <c r="AH488" s="34"/>
      <c r="AI488" s="34"/>
    </row>
    <row r="489" spans="1:35" s="9" customFormat="1" x14ac:dyDescent="0.25">
      <c r="A489" s="1"/>
      <c r="B489" s="10"/>
      <c r="C489" s="35"/>
      <c r="D489" s="35"/>
      <c r="E489" s="11"/>
      <c r="X489" s="34"/>
      <c r="Y489" s="34"/>
      <c r="AD489" s="34"/>
      <c r="AE489" s="34"/>
      <c r="AF489" s="34"/>
      <c r="AG489" s="34"/>
      <c r="AH489" s="34"/>
      <c r="AI489" s="34"/>
    </row>
    <row r="490" spans="1:35" s="9" customFormat="1" x14ac:dyDescent="0.25">
      <c r="A490" s="1"/>
      <c r="B490" s="10"/>
      <c r="C490" s="35"/>
      <c r="D490" s="35"/>
      <c r="E490" s="11"/>
      <c r="X490" s="34"/>
      <c r="Y490" s="34"/>
      <c r="AD490" s="34"/>
      <c r="AE490" s="34"/>
      <c r="AF490" s="34"/>
      <c r="AG490" s="34"/>
      <c r="AH490" s="34"/>
      <c r="AI490" s="34"/>
    </row>
    <row r="491" spans="1:35" s="9" customFormat="1" x14ac:dyDescent="0.25">
      <c r="A491" s="1"/>
      <c r="B491" s="10"/>
      <c r="C491" s="35"/>
      <c r="D491" s="35"/>
      <c r="E491" s="11"/>
      <c r="X491" s="34"/>
      <c r="Y491" s="34"/>
      <c r="AD491" s="34"/>
      <c r="AE491" s="34"/>
      <c r="AF491" s="34"/>
      <c r="AG491" s="34"/>
      <c r="AH491" s="34"/>
      <c r="AI491" s="34"/>
    </row>
    <row r="492" spans="1:35" s="9" customFormat="1" x14ac:dyDescent="0.25">
      <c r="A492" s="1"/>
      <c r="B492" s="10"/>
      <c r="C492" s="35"/>
      <c r="D492" s="35"/>
      <c r="E492" s="11"/>
      <c r="X492" s="34"/>
      <c r="Y492" s="34"/>
      <c r="AD492" s="34"/>
      <c r="AE492" s="34"/>
      <c r="AF492" s="34"/>
      <c r="AG492" s="34"/>
      <c r="AH492" s="34"/>
      <c r="AI492" s="34"/>
    </row>
    <row r="493" spans="1:35" s="9" customFormat="1" x14ac:dyDescent="0.25">
      <c r="A493" s="1"/>
      <c r="B493" s="10"/>
      <c r="C493" s="35"/>
      <c r="D493" s="35"/>
      <c r="E493" s="11"/>
      <c r="X493" s="34"/>
      <c r="Y493" s="34"/>
      <c r="AD493" s="34"/>
      <c r="AE493" s="34"/>
      <c r="AF493" s="34"/>
      <c r="AG493" s="34"/>
      <c r="AH493" s="34"/>
      <c r="AI493" s="34"/>
    </row>
    <row r="494" spans="1:35" s="9" customFormat="1" x14ac:dyDescent="0.25">
      <c r="A494" s="1"/>
      <c r="B494" s="10"/>
      <c r="C494" s="35"/>
      <c r="D494" s="35"/>
      <c r="E494" s="11"/>
      <c r="X494" s="34"/>
      <c r="Y494" s="34"/>
      <c r="AD494" s="34"/>
      <c r="AE494" s="34"/>
      <c r="AF494" s="34"/>
      <c r="AG494" s="34"/>
      <c r="AH494" s="34"/>
      <c r="AI494" s="34"/>
    </row>
    <row r="495" spans="1:35" s="9" customFormat="1" x14ac:dyDescent="0.25">
      <c r="A495" s="1"/>
      <c r="B495" s="10"/>
      <c r="C495" s="35"/>
      <c r="D495" s="35"/>
      <c r="E495" s="11"/>
      <c r="X495" s="34"/>
      <c r="Y495" s="34"/>
      <c r="AD495" s="34"/>
      <c r="AE495" s="34"/>
      <c r="AF495" s="34"/>
      <c r="AG495" s="34"/>
      <c r="AH495" s="34"/>
      <c r="AI495" s="34"/>
    </row>
    <row r="496" spans="1:35" s="9" customFormat="1" x14ac:dyDescent="0.25">
      <c r="A496" s="1"/>
      <c r="B496" s="10"/>
      <c r="C496" s="35"/>
      <c r="D496" s="35"/>
      <c r="E496" s="11"/>
      <c r="X496" s="34"/>
      <c r="Y496" s="34"/>
      <c r="AD496" s="34"/>
      <c r="AE496" s="34"/>
      <c r="AF496" s="34"/>
      <c r="AG496" s="34"/>
      <c r="AH496" s="34"/>
      <c r="AI496" s="34"/>
    </row>
    <row r="497" spans="1:35" s="9" customFormat="1" x14ac:dyDescent="0.25">
      <c r="A497" s="1"/>
      <c r="B497" s="10"/>
      <c r="C497" s="35"/>
      <c r="D497" s="35"/>
      <c r="E497" s="11"/>
      <c r="X497" s="34"/>
      <c r="Y497" s="34"/>
      <c r="AD497" s="34"/>
      <c r="AE497" s="34"/>
      <c r="AF497" s="34"/>
      <c r="AG497" s="34"/>
      <c r="AH497" s="34"/>
      <c r="AI497" s="34"/>
    </row>
    <row r="498" spans="1:35" s="9" customFormat="1" x14ac:dyDescent="0.25">
      <c r="A498" s="1"/>
      <c r="B498" s="10"/>
      <c r="C498" s="35"/>
      <c r="D498" s="35"/>
      <c r="E498" s="11"/>
      <c r="X498" s="34"/>
      <c r="Y498" s="34"/>
      <c r="AD498" s="34"/>
      <c r="AE498" s="34"/>
      <c r="AF498" s="34"/>
      <c r="AG498" s="34"/>
      <c r="AH498" s="34"/>
      <c r="AI498" s="34"/>
    </row>
    <row r="499" spans="1:35" s="9" customFormat="1" x14ac:dyDescent="0.25">
      <c r="A499" s="1"/>
      <c r="B499" s="10"/>
      <c r="C499" s="35"/>
      <c r="D499" s="35"/>
      <c r="E499" s="11"/>
      <c r="X499" s="34"/>
      <c r="Y499" s="34"/>
      <c r="AD499" s="34"/>
      <c r="AE499" s="34"/>
      <c r="AF499" s="34"/>
      <c r="AG499" s="34"/>
      <c r="AH499" s="34"/>
      <c r="AI499" s="34"/>
    </row>
    <row r="500" spans="1:35" s="9" customFormat="1" x14ac:dyDescent="0.25">
      <c r="A500" s="1"/>
      <c r="B500" s="10"/>
      <c r="C500" s="35"/>
      <c r="D500" s="35"/>
      <c r="E500" s="11"/>
      <c r="X500" s="34"/>
      <c r="Y500" s="34"/>
      <c r="AD500" s="34"/>
      <c r="AE500" s="34"/>
      <c r="AF500" s="34"/>
      <c r="AG500" s="34"/>
      <c r="AH500" s="34"/>
      <c r="AI500" s="34"/>
    </row>
    <row r="501" spans="1:35" s="9" customFormat="1" x14ac:dyDescent="0.25">
      <c r="A501" s="1"/>
      <c r="B501" s="10"/>
      <c r="C501" s="35"/>
      <c r="D501" s="35"/>
      <c r="E501" s="11"/>
      <c r="X501" s="34"/>
      <c r="Y501" s="34"/>
      <c r="AD501" s="34"/>
      <c r="AE501" s="34"/>
      <c r="AF501" s="34"/>
      <c r="AG501" s="34"/>
      <c r="AH501" s="34"/>
      <c r="AI501" s="34"/>
    </row>
    <row r="502" spans="1:35" s="9" customFormat="1" x14ac:dyDescent="0.25">
      <c r="A502" s="1"/>
      <c r="B502" s="10"/>
      <c r="C502" s="35"/>
      <c r="D502" s="35"/>
      <c r="E502" s="11"/>
      <c r="X502" s="34"/>
      <c r="Y502" s="34"/>
      <c r="AD502" s="34"/>
      <c r="AE502" s="34"/>
      <c r="AF502" s="34"/>
      <c r="AG502" s="34"/>
      <c r="AH502" s="34"/>
      <c r="AI502" s="34"/>
    </row>
    <row r="503" spans="1:35" s="9" customFormat="1" x14ac:dyDescent="0.25">
      <c r="A503" s="1"/>
      <c r="B503" s="10"/>
      <c r="C503" s="35"/>
      <c r="D503" s="35"/>
      <c r="E503" s="11"/>
      <c r="X503" s="34"/>
      <c r="Y503" s="34"/>
      <c r="AD503" s="34"/>
      <c r="AE503" s="34"/>
      <c r="AF503" s="34"/>
      <c r="AG503" s="34"/>
      <c r="AH503" s="34"/>
      <c r="AI503" s="34"/>
    </row>
    <row r="504" spans="1:35" s="9" customFormat="1" x14ac:dyDescent="0.25">
      <c r="A504" s="1"/>
      <c r="B504" s="10"/>
      <c r="C504" s="35"/>
      <c r="D504" s="35"/>
      <c r="E504" s="11"/>
      <c r="X504" s="34"/>
      <c r="Y504" s="34"/>
      <c r="AD504" s="34"/>
      <c r="AE504" s="34"/>
      <c r="AF504" s="34"/>
      <c r="AG504" s="34"/>
      <c r="AH504" s="34"/>
      <c r="AI504" s="34"/>
    </row>
    <row r="505" spans="1:35" s="9" customFormat="1" x14ac:dyDescent="0.25">
      <c r="A505" s="1"/>
      <c r="B505" s="10"/>
      <c r="C505" s="35"/>
      <c r="D505" s="35"/>
      <c r="E505" s="11"/>
      <c r="X505" s="34"/>
      <c r="Y505" s="34"/>
      <c r="AD505" s="34"/>
      <c r="AE505" s="34"/>
      <c r="AF505" s="34"/>
      <c r="AG505" s="34"/>
      <c r="AH505" s="34"/>
      <c r="AI505" s="34"/>
    </row>
    <row r="506" spans="1:35" s="9" customFormat="1" x14ac:dyDescent="0.25">
      <c r="A506" s="1"/>
      <c r="B506" s="10"/>
      <c r="C506" s="35"/>
      <c r="D506" s="35"/>
      <c r="E506" s="11"/>
      <c r="X506" s="34"/>
      <c r="Y506" s="34"/>
      <c r="AD506" s="34"/>
      <c r="AE506" s="34"/>
      <c r="AF506" s="34"/>
      <c r="AG506" s="34"/>
      <c r="AH506" s="34"/>
      <c r="AI506" s="34"/>
    </row>
    <row r="507" spans="1:35" s="9" customFormat="1" x14ac:dyDescent="0.25">
      <c r="A507" s="1"/>
      <c r="B507" s="10"/>
      <c r="C507" s="35"/>
      <c r="D507" s="35"/>
      <c r="E507" s="11"/>
      <c r="X507" s="34"/>
      <c r="Y507" s="34"/>
      <c r="AD507" s="34"/>
      <c r="AE507" s="34"/>
      <c r="AF507" s="34"/>
      <c r="AG507" s="34"/>
      <c r="AH507" s="34"/>
      <c r="AI507" s="34"/>
    </row>
    <row r="508" spans="1:35" s="9" customFormat="1" x14ac:dyDescent="0.25">
      <c r="A508" s="1"/>
      <c r="B508" s="10"/>
      <c r="C508" s="35"/>
      <c r="D508" s="35"/>
      <c r="E508" s="11"/>
      <c r="X508" s="34"/>
      <c r="Y508" s="34"/>
      <c r="AD508" s="34"/>
      <c r="AE508" s="34"/>
      <c r="AF508" s="34"/>
      <c r="AG508" s="34"/>
      <c r="AH508" s="34"/>
      <c r="AI508" s="34"/>
    </row>
    <row r="509" spans="1:35" s="9" customFormat="1" x14ac:dyDescent="0.25">
      <c r="A509" s="1"/>
      <c r="B509" s="10"/>
      <c r="C509" s="35"/>
      <c r="D509" s="35"/>
      <c r="E509" s="11"/>
      <c r="X509" s="34"/>
      <c r="Y509" s="34"/>
      <c r="AD509" s="34"/>
      <c r="AE509" s="34"/>
      <c r="AF509" s="34"/>
      <c r="AG509" s="34"/>
      <c r="AH509" s="34"/>
      <c r="AI509" s="34"/>
    </row>
    <row r="510" spans="1:35" s="9" customFormat="1" x14ac:dyDescent="0.25">
      <c r="A510" s="1"/>
      <c r="B510" s="10"/>
      <c r="C510" s="35"/>
      <c r="D510" s="35"/>
      <c r="E510" s="11"/>
      <c r="X510" s="34"/>
      <c r="Y510" s="34"/>
      <c r="AD510" s="34"/>
      <c r="AE510" s="34"/>
      <c r="AF510" s="34"/>
      <c r="AG510" s="34"/>
      <c r="AH510" s="34"/>
      <c r="AI510" s="34"/>
    </row>
    <row r="511" spans="1:35" s="9" customFormat="1" x14ac:dyDescent="0.25">
      <c r="A511" s="1"/>
      <c r="B511" s="10"/>
      <c r="C511" s="35"/>
      <c r="D511" s="35"/>
      <c r="E511" s="11"/>
      <c r="X511" s="34"/>
      <c r="Y511" s="34"/>
      <c r="AD511" s="34"/>
      <c r="AE511" s="34"/>
      <c r="AF511" s="34"/>
      <c r="AG511" s="34"/>
      <c r="AH511" s="34"/>
      <c r="AI511" s="34"/>
    </row>
    <row r="512" spans="1:35" s="9" customFormat="1" x14ac:dyDescent="0.25">
      <c r="A512" s="1"/>
      <c r="B512" s="10"/>
      <c r="C512" s="35"/>
      <c r="D512" s="35"/>
      <c r="E512" s="11"/>
      <c r="X512" s="34"/>
      <c r="Y512" s="34"/>
      <c r="AD512" s="34"/>
      <c r="AE512" s="34"/>
      <c r="AF512" s="34"/>
      <c r="AG512" s="34"/>
      <c r="AH512" s="34"/>
      <c r="AI512" s="34"/>
    </row>
    <row r="513" spans="1:35" s="9" customFormat="1" x14ac:dyDescent="0.25">
      <c r="A513" s="1"/>
      <c r="B513" s="10"/>
      <c r="C513" s="35"/>
      <c r="D513" s="35"/>
      <c r="E513" s="11"/>
      <c r="X513" s="34"/>
      <c r="Y513" s="34"/>
      <c r="AD513" s="34"/>
      <c r="AE513" s="34"/>
      <c r="AF513" s="34"/>
      <c r="AG513" s="34"/>
      <c r="AH513" s="34"/>
      <c r="AI513" s="34"/>
    </row>
    <row r="514" spans="1:35" s="9" customFormat="1" x14ac:dyDescent="0.25">
      <c r="A514" s="1"/>
      <c r="B514" s="10"/>
      <c r="C514" s="35"/>
      <c r="D514" s="35"/>
      <c r="E514" s="11"/>
      <c r="X514" s="34"/>
      <c r="Y514" s="34"/>
      <c r="AD514" s="34"/>
      <c r="AE514" s="34"/>
      <c r="AF514" s="34"/>
      <c r="AG514" s="34"/>
      <c r="AH514" s="34"/>
      <c r="AI514" s="34"/>
    </row>
    <row r="515" spans="1:35" s="9" customFormat="1" x14ac:dyDescent="0.25">
      <c r="A515" s="1"/>
      <c r="B515" s="10"/>
      <c r="C515" s="35"/>
      <c r="D515" s="35"/>
      <c r="E515" s="11"/>
      <c r="X515" s="34"/>
      <c r="Y515" s="34"/>
      <c r="AD515" s="34"/>
      <c r="AE515" s="34"/>
      <c r="AF515" s="34"/>
      <c r="AG515" s="34"/>
      <c r="AH515" s="34"/>
      <c r="AI515" s="34"/>
    </row>
    <row r="516" spans="1:35" s="9" customFormat="1" x14ac:dyDescent="0.25">
      <c r="A516" s="1"/>
      <c r="B516" s="10"/>
      <c r="C516" s="35"/>
      <c r="D516" s="35"/>
      <c r="E516" s="11"/>
      <c r="X516" s="34"/>
      <c r="Y516" s="34"/>
      <c r="AD516" s="34"/>
      <c r="AE516" s="34"/>
      <c r="AF516" s="34"/>
      <c r="AG516" s="34"/>
      <c r="AH516" s="34"/>
      <c r="AI516" s="34"/>
    </row>
    <row r="517" spans="1:35" s="9" customFormat="1" x14ac:dyDescent="0.25">
      <c r="A517" s="1"/>
      <c r="B517" s="10"/>
      <c r="C517" s="35"/>
      <c r="D517" s="35"/>
      <c r="E517" s="11"/>
      <c r="X517" s="34"/>
      <c r="Y517" s="34"/>
      <c r="AD517" s="34"/>
      <c r="AE517" s="34"/>
      <c r="AF517" s="34"/>
      <c r="AG517" s="34"/>
      <c r="AH517" s="34"/>
      <c r="AI517" s="34"/>
    </row>
    <row r="518" spans="1:35" s="9" customFormat="1" x14ac:dyDescent="0.25">
      <c r="A518" s="1"/>
      <c r="B518" s="10"/>
      <c r="C518" s="35"/>
      <c r="D518" s="35"/>
      <c r="E518" s="11"/>
      <c r="X518" s="34"/>
      <c r="Y518" s="34"/>
      <c r="AD518" s="34"/>
      <c r="AE518" s="34"/>
      <c r="AF518" s="34"/>
      <c r="AG518" s="34"/>
      <c r="AH518" s="34"/>
      <c r="AI518" s="34"/>
    </row>
    <row r="519" spans="1:35" s="9" customFormat="1" x14ac:dyDescent="0.25">
      <c r="A519" s="1"/>
      <c r="B519" s="10"/>
      <c r="C519" s="35"/>
      <c r="D519" s="35"/>
      <c r="E519" s="11"/>
      <c r="X519" s="34"/>
      <c r="Y519" s="34"/>
      <c r="AD519" s="34"/>
      <c r="AE519" s="34"/>
      <c r="AF519" s="34"/>
      <c r="AG519" s="34"/>
      <c r="AH519" s="34"/>
      <c r="AI519" s="34"/>
    </row>
    <row r="520" spans="1:35" s="9" customFormat="1" x14ac:dyDescent="0.25">
      <c r="A520" s="1"/>
      <c r="B520" s="10"/>
      <c r="C520" s="35"/>
      <c r="D520" s="35"/>
      <c r="E520" s="11"/>
      <c r="X520" s="34"/>
      <c r="Y520" s="34"/>
      <c r="AD520" s="34"/>
      <c r="AE520" s="34"/>
      <c r="AF520" s="34"/>
      <c r="AG520" s="34"/>
      <c r="AH520" s="34"/>
      <c r="AI520" s="34"/>
    </row>
    <row r="521" spans="1:35" s="9" customFormat="1" x14ac:dyDescent="0.25">
      <c r="A521" s="1"/>
      <c r="B521" s="10"/>
      <c r="C521" s="35"/>
      <c r="D521" s="35"/>
      <c r="E521" s="11"/>
      <c r="X521" s="34"/>
      <c r="Y521" s="34"/>
      <c r="AD521" s="34"/>
      <c r="AE521" s="34"/>
      <c r="AF521" s="34"/>
      <c r="AG521" s="34"/>
      <c r="AH521" s="34"/>
      <c r="AI521" s="34"/>
    </row>
    <row r="522" spans="1:35" s="9" customFormat="1" x14ac:dyDescent="0.25">
      <c r="A522" s="1"/>
      <c r="B522" s="10"/>
      <c r="C522" s="35"/>
      <c r="D522" s="35"/>
      <c r="E522" s="11"/>
      <c r="X522" s="34"/>
      <c r="Y522" s="34"/>
      <c r="AD522" s="34"/>
      <c r="AE522" s="34"/>
      <c r="AF522" s="34"/>
      <c r="AG522" s="34"/>
      <c r="AH522" s="34"/>
      <c r="AI522" s="34"/>
    </row>
    <row r="523" spans="1:35" s="9" customFormat="1" x14ac:dyDescent="0.25">
      <c r="A523" s="1"/>
      <c r="B523" s="10"/>
      <c r="C523" s="35"/>
      <c r="D523" s="35"/>
      <c r="E523" s="11"/>
      <c r="X523" s="34"/>
      <c r="Y523" s="34"/>
      <c r="AD523" s="34"/>
      <c r="AE523" s="34"/>
      <c r="AF523" s="34"/>
      <c r="AG523" s="34"/>
      <c r="AH523" s="34"/>
      <c r="AI523" s="34"/>
    </row>
    <row r="524" spans="1:35" s="9" customFormat="1" x14ac:dyDescent="0.25">
      <c r="A524" s="1"/>
      <c r="B524" s="10"/>
      <c r="C524" s="35"/>
      <c r="D524" s="35"/>
      <c r="E524" s="11"/>
      <c r="X524" s="34"/>
      <c r="Y524" s="34"/>
      <c r="AD524" s="34"/>
      <c r="AE524" s="34"/>
      <c r="AF524" s="34"/>
      <c r="AG524" s="34"/>
      <c r="AH524" s="34"/>
      <c r="AI524" s="34"/>
    </row>
    <row r="525" spans="1:35" s="9" customFormat="1" x14ac:dyDescent="0.25">
      <c r="A525" s="1"/>
      <c r="B525" s="10"/>
      <c r="C525" s="35"/>
      <c r="D525" s="35"/>
      <c r="E525" s="11"/>
      <c r="X525" s="34"/>
      <c r="Y525" s="34"/>
      <c r="AD525" s="34"/>
      <c r="AE525" s="34"/>
      <c r="AF525" s="34"/>
      <c r="AG525" s="34"/>
      <c r="AH525" s="34"/>
      <c r="AI525" s="34"/>
    </row>
    <row r="526" spans="1:35" s="9" customFormat="1" x14ac:dyDescent="0.25">
      <c r="A526" s="1"/>
      <c r="B526" s="10"/>
      <c r="C526" s="35"/>
      <c r="D526" s="35"/>
      <c r="E526" s="11"/>
      <c r="X526" s="34"/>
      <c r="Y526" s="34"/>
      <c r="AD526" s="34"/>
      <c r="AE526" s="34"/>
      <c r="AF526" s="34"/>
      <c r="AG526" s="34"/>
      <c r="AH526" s="34"/>
      <c r="AI526" s="34"/>
    </row>
    <row r="527" spans="1:35" s="9" customFormat="1" x14ac:dyDescent="0.25">
      <c r="A527" s="1"/>
      <c r="B527" s="10"/>
      <c r="C527" s="35"/>
      <c r="D527" s="35"/>
      <c r="E527" s="11"/>
      <c r="X527" s="34"/>
      <c r="Y527" s="34"/>
      <c r="AD527" s="34"/>
      <c r="AE527" s="34"/>
      <c r="AF527" s="34"/>
      <c r="AG527" s="34"/>
      <c r="AH527" s="34"/>
      <c r="AI527" s="34"/>
    </row>
    <row r="528" spans="1:35" s="9" customFormat="1" x14ac:dyDescent="0.25">
      <c r="A528" s="1"/>
      <c r="B528" s="10"/>
      <c r="C528" s="35"/>
      <c r="D528" s="35"/>
      <c r="E528" s="11"/>
      <c r="X528" s="34"/>
      <c r="Y528" s="34"/>
      <c r="AD528" s="34"/>
      <c r="AE528" s="34"/>
      <c r="AF528" s="34"/>
      <c r="AG528" s="34"/>
      <c r="AH528" s="34"/>
      <c r="AI528" s="34"/>
    </row>
    <row r="529" spans="1:35" s="9" customFormat="1" x14ac:dyDescent="0.25">
      <c r="A529" s="1"/>
      <c r="B529" s="10"/>
      <c r="C529" s="35"/>
      <c r="D529" s="35"/>
      <c r="E529" s="11"/>
      <c r="X529" s="34"/>
      <c r="Y529" s="34"/>
      <c r="AD529" s="34"/>
      <c r="AE529" s="34"/>
      <c r="AF529" s="34"/>
      <c r="AG529" s="34"/>
      <c r="AH529" s="34"/>
      <c r="AI529" s="34"/>
    </row>
    <row r="530" spans="1:35" s="9" customFormat="1" x14ac:dyDescent="0.25">
      <c r="A530" s="1"/>
      <c r="B530" s="10"/>
      <c r="C530" s="35"/>
      <c r="D530" s="35"/>
      <c r="E530" s="11"/>
      <c r="X530" s="34"/>
      <c r="Y530" s="34"/>
      <c r="AD530" s="34"/>
      <c r="AE530" s="34"/>
      <c r="AF530" s="34"/>
      <c r="AG530" s="34"/>
      <c r="AH530" s="34"/>
      <c r="AI530" s="34"/>
    </row>
    <row r="531" spans="1:35" s="9" customFormat="1" x14ac:dyDescent="0.25">
      <c r="A531" s="1"/>
      <c r="B531" s="10"/>
      <c r="C531" s="35"/>
      <c r="D531" s="35"/>
      <c r="E531" s="11"/>
      <c r="X531" s="34"/>
      <c r="Y531" s="34"/>
      <c r="AD531" s="34"/>
      <c r="AE531" s="34"/>
      <c r="AF531" s="34"/>
      <c r="AG531" s="34"/>
      <c r="AH531" s="34"/>
      <c r="AI531" s="34"/>
    </row>
    <row r="532" spans="1:35" s="9" customFormat="1" x14ac:dyDescent="0.25">
      <c r="A532" s="1"/>
      <c r="B532" s="10"/>
      <c r="C532" s="35"/>
      <c r="D532" s="35"/>
      <c r="E532" s="11"/>
      <c r="X532" s="34"/>
      <c r="Y532" s="34"/>
      <c r="AD532" s="34"/>
      <c r="AE532" s="34"/>
      <c r="AF532" s="34"/>
      <c r="AG532" s="34"/>
      <c r="AH532" s="34"/>
      <c r="AI532" s="34"/>
    </row>
    <row r="533" spans="1:35" s="9" customFormat="1" x14ac:dyDescent="0.25">
      <c r="A533" s="1"/>
      <c r="B533" s="10"/>
      <c r="C533" s="35"/>
      <c r="D533" s="35"/>
      <c r="E533" s="11"/>
      <c r="X533" s="34"/>
      <c r="Y533" s="34"/>
      <c r="AD533" s="34"/>
      <c r="AE533" s="34"/>
      <c r="AF533" s="34"/>
      <c r="AG533" s="34"/>
      <c r="AH533" s="34"/>
      <c r="AI533" s="34"/>
    </row>
    <row r="534" spans="1:35" s="9" customFormat="1" x14ac:dyDescent="0.25">
      <c r="A534" s="1"/>
      <c r="B534" s="10"/>
      <c r="C534" s="35"/>
      <c r="D534" s="35"/>
      <c r="E534" s="11"/>
      <c r="X534" s="34"/>
      <c r="Y534" s="34"/>
      <c r="AD534" s="34"/>
      <c r="AE534" s="34"/>
      <c r="AF534" s="34"/>
      <c r="AG534" s="34"/>
      <c r="AH534" s="34"/>
      <c r="AI534" s="34"/>
    </row>
    <row r="535" spans="1:35" s="9" customFormat="1" x14ac:dyDescent="0.25">
      <c r="A535" s="1"/>
      <c r="B535" s="10"/>
      <c r="C535" s="35"/>
      <c r="D535" s="35"/>
      <c r="E535" s="11"/>
      <c r="X535" s="34"/>
      <c r="Y535" s="34"/>
      <c r="AD535" s="34"/>
      <c r="AE535" s="34"/>
      <c r="AF535" s="34"/>
      <c r="AG535" s="34"/>
      <c r="AH535" s="34"/>
      <c r="AI535" s="34"/>
    </row>
    <row r="536" spans="1:35" s="9" customFormat="1" x14ac:dyDescent="0.25">
      <c r="A536" s="1"/>
      <c r="B536" s="10"/>
      <c r="C536" s="35"/>
      <c r="D536" s="35"/>
      <c r="E536" s="11"/>
      <c r="X536" s="34"/>
      <c r="Y536" s="34"/>
      <c r="AD536" s="34"/>
      <c r="AE536" s="34"/>
      <c r="AF536" s="34"/>
      <c r="AG536" s="34"/>
      <c r="AH536" s="34"/>
      <c r="AI536" s="34"/>
    </row>
    <row r="537" spans="1:35" s="9" customFormat="1" x14ac:dyDescent="0.25">
      <c r="A537" s="1"/>
      <c r="B537" s="10"/>
      <c r="C537" s="35"/>
      <c r="D537" s="35"/>
      <c r="E537" s="11"/>
      <c r="X537" s="34"/>
      <c r="Y537" s="34"/>
      <c r="AD537" s="34"/>
      <c r="AE537" s="34"/>
      <c r="AF537" s="34"/>
      <c r="AG537" s="34"/>
      <c r="AH537" s="34"/>
      <c r="AI537" s="34"/>
    </row>
    <row r="538" spans="1:35" s="9" customFormat="1" x14ac:dyDescent="0.25">
      <c r="A538" s="1"/>
      <c r="B538" s="10"/>
      <c r="C538" s="35"/>
      <c r="D538" s="35"/>
      <c r="E538" s="11"/>
      <c r="X538" s="34"/>
      <c r="Y538" s="34"/>
      <c r="AD538" s="34"/>
      <c r="AE538" s="34"/>
      <c r="AF538" s="34"/>
      <c r="AG538" s="34"/>
      <c r="AH538" s="34"/>
      <c r="AI538" s="34"/>
    </row>
    <row r="539" spans="1:35" s="9" customFormat="1" x14ac:dyDescent="0.25">
      <c r="A539" s="1"/>
      <c r="B539" s="10"/>
      <c r="C539" s="35"/>
      <c r="D539" s="35"/>
      <c r="E539" s="11"/>
      <c r="X539" s="34"/>
      <c r="Y539" s="34"/>
      <c r="AD539" s="34"/>
      <c r="AE539" s="34"/>
      <c r="AF539" s="34"/>
      <c r="AG539" s="34"/>
      <c r="AH539" s="34"/>
      <c r="AI539" s="34"/>
    </row>
    <row r="540" spans="1:35" s="9" customFormat="1" x14ac:dyDescent="0.25">
      <c r="A540" s="1"/>
      <c r="B540" s="10"/>
      <c r="C540" s="35"/>
      <c r="D540" s="35"/>
      <c r="E540" s="11"/>
      <c r="X540" s="34"/>
      <c r="Y540" s="34"/>
      <c r="AD540" s="34"/>
      <c r="AE540" s="34"/>
      <c r="AF540" s="34"/>
      <c r="AG540" s="34"/>
      <c r="AH540" s="34"/>
      <c r="AI540" s="34"/>
    </row>
    <row r="541" spans="1:35" s="9" customFormat="1" x14ac:dyDescent="0.25">
      <c r="A541" s="1"/>
      <c r="B541" s="10"/>
      <c r="C541" s="35"/>
      <c r="D541" s="35"/>
      <c r="E541" s="11"/>
      <c r="X541" s="34"/>
      <c r="Y541" s="34"/>
      <c r="AD541" s="34"/>
      <c r="AE541" s="34"/>
      <c r="AF541" s="34"/>
      <c r="AG541" s="34"/>
      <c r="AH541" s="34"/>
      <c r="AI541" s="34"/>
    </row>
    <row r="542" spans="1:35" s="9" customFormat="1" x14ac:dyDescent="0.25">
      <c r="A542" s="1"/>
      <c r="B542" s="10"/>
      <c r="C542" s="35"/>
      <c r="D542" s="35"/>
      <c r="E542" s="11"/>
      <c r="X542" s="34"/>
      <c r="Y542" s="34"/>
      <c r="AD542" s="34"/>
      <c r="AE542" s="34"/>
      <c r="AF542" s="34"/>
      <c r="AG542" s="34"/>
      <c r="AH542" s="34"/>
      <c r="AI542" s="34"/>
    </row>
    <row r="543" spans="1:35" s="9" customFormat="1" x14ac:dyDescent="0.25">
      <c r="A543" s="1"/>
      <c r="B543" s="10"/>
      <c r="C543" s="35"/>
      <c r="D543" s="35"/>
      <c r="E543" s="11"/>
      <c r="X543" s="34"/>
      <c r="Y543" s="34"/>
      <c r="AD543" s="34"/>
      <c r="AE543" s="34"/>
      <c r="AF543" s="34"/>
      <c r="AG543" s="34"/>
      <c r="AH543" s="34"/>
      <c r="AI543" s="34"/>
    </row>
    <row r="544" spans="1:35" s="9" customFormat="1" x14ac:dyDescent="0.25">
      <c r="A544" s="1"/>
      <c r="B544" s="10"/>
      <c r="C544" s="35"/>
      <c r="D544" s="35"/>
      <c r="E544" s="11"/>
      <c r="X544" s="34"/>
      <c r="Y544" s="34"/>
      <c r="AD544" s="34"/>
      <c r="AE544" s="34"/>
      <c r="AF544" s="34"/>
      <c r="AG544" s="34"/>
      <c r="AH544" s="34"/>
      <c r="AI544" s="34"/>
    </row>
    <row r="545" spans="1:35" s="9" customFormat="1" x14ac:dyDescent="0.25">
      <c r="A545" s="1"/>
      <c r="B545" s="10"/>
      <c r="C545" s="35"/>
      <c r="D545" s="35"/>
      <c r="E545" s="11"/>
      <c r="X545" s="34"/>
      <c r="Y545" s="34"/>
      <c r="AD545" s="34"/>
      <c r="AE545" s="34"/>
      <c r="AF545" s="34"/>
      <c r="AG545" s="34"/>
      <c r="AH545" s="34"/>
      <c r="AI545" s="34"/>
    </row>
    <row r="546" spans="1:35" s="9" customFormat="1" x14ac:dyDescent="0.25">
      <c r="A546" s="1"/>
      <c r="B546" s="10"/>
      <c r="C546" s="35"/>
      <c r="D546" s="35"/>
      <c r="E546" s="11"/>
      <c r="X546" s="34"/>
      <c r="Y546" s="34"/>
      <c r="AD546" s="34"/>
      <c r="AE546" s="34"/>
      <c r="AF546" s="34"/>
      <c r="AG546" s="34"/>
      <c r="AH546" s="34"/>
      <c r="AI546" s="34"/>
    </row>
    <row r="547" spans="1:35" s="9" customFormat="1" x14ac:dyDescent="0.25">
      <c r="A547" s="1"/>
      <c r="B547" s="10"/>
      <c r="C547" s="35"/>
      <c r="D547" s="35"/>
      <c r="E547" s="11"/>
      <c r="X547" s="34"/>
      <c r="Y547" s="34"/>
      <c r="AD547" s="34"/>
      <c r="AE547" s="34"/>
      <c r="AF547" s="34"/>
      <c r="AG547" s="34"/>
      <c r="AH547" s="34"/>
      <c r="AI547" s="34"/>
    </row>
    <row r="548" spans="1:35" s="9" customFormat="1" x14ac:dyDescent="0.25">
      <c r="A548" s="1"/>
      <c r="B548" s="10"/>
      <c r="C548" s="35"/>
      <c r="D548" s="35"/>
      <c r="E548" s="11"/>
      <c r="X548" s="34"/>
      <c r="Y548" s="34"/>
      <c r="AD548" s="34"/>
      <c r="AE548" s="34"/>
      <c r="AF548" s="34"/>
      <c r="AG548" s="34"/>
      <c r="AH548" s="34"/>
      <c r="AI548" s="34"/>
    </row>
    <row r="549" spans="1:35" s="9" customFormat="1" x14ac:dyDescent="0.25">
      <c r="A549" s="1"/>
      <c r="B549" s="10"/>
      <c r="C549" s="35"/>
      <c r="D549" s="35"/>
      <c r="E549" s="11"/>
      <c r="X549" s="34"/>
      <c r="Y549" s="34"/>
      <c r="AD549" s="34"/>
      <c r="AE549" s="34"/>
      <c r="AF549" s="34"/>
      <c r="AG549" s="34"/>
      <c r="AH549" s="34"/>
      <c r="AI549" s="34"/>
    </row>
    <row r="550" spans="1:35" s="9" customFormat="1" x14ac:dyDescent="0.25">
      <c r="A550" s="1"/>
      <c r="B550" s="10"/>
      <c r="C550" s="35"/>
      <c r="D550" s="35"/>
      <c r="E550" s="11"/>
      <c r="X550" s="34"/>
      <c r="Y550" s="34"/>
      <c r="AD550" s="34"/>
      <c r="AE550" s="34"/>
      <c r="AF550" s="34"/>
      <c r="AG550" s="34"/>
      <c r="AH550" s="34"/>
      <c r="AI550" s="34"/>
    </row>
    <row r="551" spans="1:35" s="9" customFormat="1" x14ac:dyDescent="0.25">
      <c r="A551" s="1"/>
      <c r="B551" s="10"/>
      <c r="C551" s="35"/>
      <c r="D551" s="35"/>
      <c r="E551" s="11"/>
      <c r="X551" s="34"/>
      <c r="Y551" s="34"/>
      <c r="AD551" s="34"/>
      <c r="AE551" s="34"/>
      <c r="AF551" s="34"/>
      <c r="AG551" s="34"/>
      <c r="AH551" s="34"/>
      <c r="AI551" s="34"/>
    </row>
    <row r="552" spans="1:35" s="9" customFormat="1" x14ac:dyDescent="0.25">
      <c r="A552" s="1"/>
      <c r="B552" s="10"/>
      <c r="C552" s="35"/>
      <c r="D552" s="35"/>
      <c r="E552" s="11"/>
      <c r="X552" s="34"/>
      <c r="Y552" s="34"/>
      <c r="AD552" s="34"/>
      <c r="AE552" s="34"/>
      <c r="AF552" s="34"/>
      <c r="AG552" s="34"/>
      <c r="AH552" s="34"/>
      <c r="AI552" s="34"/>
    </row>
    <row r="553" spans="1:35" s="9" customFormat="1" x14ac:dyDescent="0.25">
      <c r="A553" s="1"/>
      <c r="B553" s="10"/>
      <c r="C553" s="35"/>
      <c r="D553" s="35"/>
      <c r="E553" s="11"/>
      <c r="X553" s="34"/>
      <c r="Y553" s="34"/>
      <c r="AD553" s="34"/>
      <c r="AE553" s="34"/>
      <c r="AF553" s="34"/>
      <c r="AG553" s="34"/>
      <c r="AH553" s="34"/>
      <c r="AI553" s="34"/>
    </row>
    <row r="554" spans="1:35" s="9" customFormat="1" x14ac:dyDescent="0.25">
      <c r="A554" s="1"/>
      <c r="B554" s="10"/>
      <c r="C554" s="35"/>
      <c r="D554" s="35"/>
      <c r="E554" s="11"/>
      <c r="X554" s="34"/>
      <c r="Y554" s="34"/>
      <c r="AD554" s="34"/>
      <c r="AE554" s="34"/>
      <c r="AF554" s="34"/>
      <c r="AG554" s="34"/>
      <c r="AH554" s="34"/>
      <c r="AI554" s="34"/>
    </row>
    <row r="555" spans="1:35" s="9" customFormat="1" x14ac:dyDescent="0.25">
      <c r="A555" s="1"/>
      <c r="B555" s="10"/>
      <c r="C555" s="35"/>
      <c r="D555" s="35"/>
      <c r="E555" s="11"/>
      <c r="X555" s="34"/>
      <c r="Y555" s="34"/>
      <c r="AD555" s="34"/>
      <c r="AE555" s="34"/>
      <c r="AF555" s="34"/>
      <c r="AG555" s="34"/>
      <c r="AH555" s="34"/>
      <c r="AI555" s="34"/>
    </row>
    <row r="556" spans="1:35" s="9" customFormat="1" x14ac:dyDescent="0.25">
      <c r="A556" s="1"/>
      <c r="B556" s="10"/>
      <c r="C556" s="35"/>
      <c r="D556" s="35"/>
      <c r="E556" s="11"/>
      <c r="X556" s="34"/>
      <c r="Y556" s="34"/>
      <c r="AD556" s="34"/>
      <c r="AE556" s="34"/>
      <c r="AF556" s="34"/>
      <c r="AG556" s="34"/>
      <c r="AH556" s="34"/>
      <c r="AI556" s="34"/>
    </row>
    <row r="557" spans="1:35" s="9" customFormat="1" x14ac:dyDescent="0.25">
      <c r="A557" s="1"/>
      <c r="B557" s="10"/>
      <c r="C557" s="35"/>
      <c r="D557" s="35"/>
      <c r="E557" s="11"/>
      <c r="X557" s="34"/>
      <c r="Y557" s="34"/>
      <c r="AD557" s="34"/>
      <c r="AE557" s="34"/>
      <c r="AF557" s="34"/>
      <c r="AG557" s="34"/>
      <c r="AH557" s="34"/>
      <c r="AI557" s="34"/>
    </row>
    <row r="558" spans="1:35" s="9" customFormat="1" x14ac:dyDescent="0.25">
      <c r="A558" s="1"/>
      <c r="B558" s="10"/>
      <c r="C558" s="35"/>
      <c r="D558" s="35"/>
      <c r="E558" s="11"/>
      <c r="X558" s="34"/>
      <c r="Y558" s="34"/>
      <c r="AD558" s="34"/>
      <c r="AE558" s="34"/>
      <c r="AF558" s="34"/>
      <c r="AG558" s="34"/>
      <c r="AH558" s="34"/>
      <c r="AI558" s="34"/>
    </row>
    <row r="559" spans="1:35" s="9" customFormat="1" x14ac:dyDescent="0.25">
      <c r="A559" s="1"/>
      <c r="B559" s="10"/>
      <c r="C559" s="35"/>
      <c r="D559" s="35"/>
      <c r="E559" s="11"/>
      <c r="X559" s="34"/>
      <c r="Y559" s="34"/>
      <c r="AD559" s="34"/>
      <c r="AE559" s="34"/>
      <c r="AF559" s="34"/>
      <c r="AG559" s="34"/>
      <c r="AH559" s="34"/>
      <c r="AI559" s="34"/>
    </row>
    <row r="560" spans="1:35" s="9" customFormat="1" x14ac:dyDescent="0.25">
      <c r="A560" s="1"/>
      <c r="B560" s="10"/>
      <c r="C560" s="35"/>
      <c r="D560" s="35"/>
      <c r="E560" s="11"/>
      <c r="X560" s="34"/>
      <c r="Y560" s="34"/>
      <c r="AD560" s="34"/>
      <c r="AE560" s="34"/>
      <c r="AF560" s="34"/>
      <c r="AG560" s="34"/>
      <c r="AH560" s="34"/>
      <c r="AI560" s="34"/>
    </row>
    <row r="561" spans="1:35" s="9" customFormat="1" x14ac:dyDescent="0.25">
      <c r="A561" s="1"/>
      <c r="B561" s="10"/>
      <c r="C561" s="35"/>
      <c r="D561" s="35"/>
      <c r="E561" s="11"/>
      <c r="X561" s="34"/>
      <c r="Y561" s="34"/>
      <c r="AD561" s="34"/>
      <c r="AE561" s="34"/>
      <c r="AF561" s="34"/>
      <c r="AG561" s="34"/>
      <c r="AH561" s="34"/>
      <c r="AI561" s="34"/>
    </row>
    <row r="562" spans="1:35" s="9" customFormat="1" x14ac:dyDescent="0.25">
      <c r="A562" s="1"/>
      <c r="B562" s="10"/>
      <c r="C562" s="35"/>
      <c r="D562" s="35"/>
      <c r="E562" s="11"/>
      <c r="X562" s="34"/>
      <c r="Y562" s="34"/>
      <c r="AD562" s="34"/>
      <c r="AE562" s="34"/>
      <c r="AF562" s="34"/>
      <c r="AG562" s="34"/>
      <c r="AH562" s="34"/>
      <c r="AI562" s="34"/>
    </row>
    <row r="563" spans="1:35" s="9" customFormat="1" x14ac:dyDescent="0.25">
      <c r="A563" s="1"/>
      <c r="B563" s="10"/>
      <c r="C563" s="35"/>
      <c r="D563" s="35"/>
      <c r="E563" s="11"/>
      <c r="X563" s="34"/>
      <c r="Y563" s="34"/>
      <c r="AD563" s="34"/>
      <c r="AE563" s="34"/>
      <c r="AF563" s="34"/>
      <c r="AG563" s="34"/>
      <c r="AH563" s="34"/>
      <c r="AI563" s="34"/>
    </row>
    <row r="564" spans="1:35" s="9" customFormat="1" x14ac:dyDescent="0.25">
      <c r="A564" s="1"/>
      <c r="B564" s="10"/>
      <c r="C564" s="35"/>
      <c r="D564" s="35"/>
      <c r="E564" s="11"/>
      <c r="X564" s="34"/>
      <c r="Y564" s="34"/>
      <c r="AD564" s="34"/>
      <c r="AE564" s="34"/>
      <c r="AF564" s="34"/>
      <c r="AG564" s="34"/>
      <c r="AH564" s="34"/>
      <c r="AI564" s="34"/>
    </row>
    <row r="565" spans="1:35" s="9" customFormat="1" x14ac:dyDescent="0.25">
      <c r="A565" s="1"/>
      <c r="B565" s="10"/>
      <c r="C565" s="35"/>
      <c r="D565" s="35"/>
      <c r="E565" s="11"/>
      <c r="X565" s="34"/>
      <c r="Y565" s="34"/>
      <c r="AD565" s="34"/>
      <c r="AE565" s="34"/>
      <c r="AF565" s="34"/>
      <c r="AG565" s="34"/>
      <c r="AH565" s="34"/>
      <c r="AI565" s="34"/>
    </row>
    <row r="566" spans="1:35" s="9" customFormat="1" x14ac:dyDescent="0.25">
      <c r="A566" s="1"/>
      <c r="B566" s="10"/>
      <c r="C566" s="35"/>
      <c r="D566" s="35"/>
      <c r="E566" s="11"/>
      <c r="X566" s="34"/>
      <c r="Y566" s="34"/>
      <c r="AD566" s="34"/>
      <c r="AE566" s="34"/>
      <c r="AF566" s="34"/>
      <c r="AG566" s="34"/>
      <c r="AH566" s="34"/>
      <c r="AI566" s="34"/>
    </row>
    <row r="567" spans="1:35" s="9" customFormat="1" x14ac:dyDescent="0.25">
      <c r="A567" s="1"/>
      <c r="B567" s="10"/>
      <c r="C567" s="35"/>
      <c r="D567" s="35"/>
      <c r="E567" s="11"/>
      <c r="X567" s="34"/>
      <c r="Y567" s="34"/>
      <c r="AD567" s="34"/>
      <c r="AE567" s="34"/>
      <c r="AF567" s="34"/>
      <c r="AG567" s="34"/>
      <c r="AH567" s="34"/>
      <c r="AI567" s="34"/>
    </row>
    <row r="568" spans="1:35" s="9" customFormat="1" x14ac:dyDescent="0.25">
      <c r="A568" s="1"/>
      <c r="B568" s="10"/>
      <c r="C568" s="35"/>
      <c r="D568" s="35"/>
      <c r="E568" s="11"/>
      <c r="X568" s="34"/>
      <c r="Y568" s="34"/>
      <c r="AD568" s="34"/>
      <c r="AE568" s="34"/>
      <c r="AF568" s="34"/>
      <c r="AG568" s="34"/>
      <c r="AH568" s="34"/>
      <c r="AI568" s="34"/>
    </row>
    <row r="569" spans="1:35" s="9" customFormat="1" x14ac:dyDescent="0.25">
      <c r="A569" s="1"/>
      <c r="B569" s="10"/>
      <c r="C569" s="35"/>
      <c r="D569" s="35"/>
      <c r="E569" s="11"/>
      <c r="X569" s="34"/>
      <c r="Y569" s="34"/>
      <c r="AD569" s="34"/>
      <c r="AE569" s="34"/>
      <c r="AF569" s="34"/>
      <c r="AG569" s="34"/>
      <c r="AH569" s="34"/>
      <c r="AI569" s="34"/>
    </row>
    <row r="570" spans="1:35" s="9" customFormat="1" x14ac:dyDescent="0.25">
      <c r="A570" s="1"/>
      <c r="B570" s="10"/>
      <c r="C570" s="35"/>
      <c r="D570" s="35"/>
      <c r="E570" s="11"/>
      <c r="X570" s="34"/>
      <c r="Y570" s="34"/>
      <c r="AD570" s="34"/>
      <c r="AE570" s="34"/>
      <c r="AF570" s="34"/>
      <c r="AG570" s="34"/>
      <c r="AH570" s="34"/>
      <c r="AI570" s="34"/>
    </row>
    <row r="571" spans="1:35" s="9" customFormat="1" x14ac:dyDescent="0.25">
      <c r="A571" s="1"/>
      <c r="B571" s="10"/>
      <c r="C571" s="35"/>
      <c r="D571" s="35"/>
      <c r="E571" s="11"/>
      <c r="X571" s="34"/>
      <c r="Y571" s="34"/>
      <c r="AD571" s="34"/>
      <c r="AE571" s="34"/>
      <c r="AF571" s="34"/>
      <c r="AG571" s="34"/>
      <c r="AH571" s="34"/>
      <c r="AI571" s="34"/>
    </row>
    <row r="572" spans="1:35" s="9" customFormat="1" x14ac:dyDescent="0.25">
      <c r="A572" s="1"/>
      <c r="B572" s="10"/>
      <c r="C572" s="35"/>
      <c r="D572" s="35"/>
      <c r="E572" s="11"/>
      <c r="X572" s="34"/>
      <c r="Y572" s="34"/>
      <c r="AD572" s="34"/>
      <c r="AE572" s="34"/>
      <c r="AF572" s="34"/>
      <c r="AG572" s="34"/>
      <c r="AH572" s="34"/>
      <c r="AI572" s="34"/>
    </row>
    <row r="573" spans="1:35" s="9" customFormat="1" x14ac:dyDescent="0.25">
      <c r="A573" s="1"/>
      <c r="B573" s="10"/>
      <c r="C573" s="35"/>
      <c r="D573" s="35"/>
      <c r="E573" s="11"/>
      <c r="X573" s="34"/>
      <c r="Y573" s="34"/>
      <c r="AD573" s="34"/>
      <c r="AE573" s="34"/>
      <c r="AF573" s="34"/>
      <c r="AG573" s="34"/>
      <c r="AH573" s="34"/>
      <c r="AI573" s="34"/>
    </row>
    <row r="574" spans="1:35" s="9" customFormat="1" x14ac:dyDescent="0.25">
      <c r="A574" s="1"/>
      <c r="B574" s="10"/>
      <c r="C574" s="35"/>
      <c r="D574" s="35"/>
      <c r="E574" s="11"/>
      <c r="X574" s="34"/>
      <c r="Y574" s="34"/>
      <c r="AD574" s="34"/>
      <c r="AE574" s="34"/>
      <c r="AF574" s="34"/>
      <c r="AG574" s="34"/>
      <c r="AH574" s="34"/>
      <c r="AI574" s="34"/>
    </row>
    <row r="575" spans="1:35" s="9" customFormat="1" x14ac:dyDescent="0.25">
      <c r="A575" s="1"/>
      <c r="B575" s="10"/>
      <c r="C575" s="35"/>
      <c r="D575" s="35"/>
      <c r="E575" s="11"/>
      <c r="X575" s="34"/>
      <c r="Y575" s="34"/>
      <c r="AD575" s="34"/>
      <c r="AE575" s="34"/>
      <c r="AF575" s="34"/>
      <c r="AG575" s="34"/>
      <c r="AH575" s="34"/>
      <c r="AI575" s="34"/>
    </row>
    <row r="576" spans="1:35" s="9" customFormat="1" x14ac:dyDescent="0.25">
      <c r="A576" s="1"/>
      <c r="B576" s="10"/>
      <c r="C576" s="35"/>
      <c r="D576" s="35"/>
      <c r="E576" s="11"/>
      <c r="X576" s="34"/>
      <c r="Y576" s="34"/>
      <c r="AD576" s="34"/>
      <c r="AE576" s="34"/>
      <c r="AF576" s="34"/>
      <c r="AG576" s="34"/>
      <c r="AH576" s="34"/>
      <c r="AI576" s="34"/>
    </row>
    <row r="577" spans="1:35" s="9" customFormat="1" x14ac:dyDescent="0.25">
      <c r="A577" s="1"/>
      <c r="B577" s="10"/>
      <c r="C577" s="35"/>
      <c r="D577" s="35"/>
      <c r="E577" s="11"/>
      <c r="X577" s="34"/>
      <c r="Y577" s="34"/>
      <c r="AD577" s="34"/>
      <c r="AE577" s="34"/>
      <c r="AF577" s="34"/>
      <c r="AG577" s="34"/>
      <c r="AH577" s="34"/>
      <c r="AI577" s="34"/>
    </row>
    <row r="578" spans="1:35" s="9" customFormat="1" x14ac:dyDescent="0.25">
      <c r="A578" s="1"/>
      <c r="B578" s="10"/>
      <c r="C578" s="35"/>
      <c r="D578" s="35"/>
      <c r="E578" s="11"/>
      <c r="X578" s="34"/>
      <c r="Y578" s="34"/>
      <c r="AD578" s="34"/>
      <c r="AE578" s="34"/>
      <c r="AF578" s="34"/>
      <c r="AG578" s="34"/>
      <c r="AH578" s="34"/>
      <c r="AI578" s="34"/>
    </row>
    <row r="579" spans="1:35" s="9" customFormat="1" x14ac:dyDescent="0.25">
      <c r="A579" s="1"/>
      <c r="B579" s="10"/>
      <c r="C579" s="35"/>
      <c r="D579" s="35"/>
      <c r="E579" s="11"/>
      <c r="X579" s="34"/>
      <c r="Y579" s="34"/>
      <c r="AD579" s="34"/>
      <c r="AE579" s="34"/>
      <c r="AF579" s="34"/>
      <c r="AG579" s="34"/>
      <c r="AH579" s="34"/>
      <c r="AI579" s="34"/>
    </row>
    <row r="580" spans="1:35" s="9" customFormat="1" x14ac:dyDescent="0.25">
      <c r="A580" s="1"/>
      <c r="B580" s="10"/>
      <c r="C580" s="35"/>
      <c r="D580" s="35"/>
      <c r="E580" s="11"/>
      <c r="X580" s="34"/>
      <c r="Y580" s="34"/>
      <c r="AD580" s="34"/>
      <c r="AE580" s="34"/>
      <c r="AF580" s="34"/>
      <c r="AG580" s="34"/>
      <c r="AH580" s="34"/>
      <c r="AI580" s="34"/>
    </row>
    <row r="581" spans="1:35" s="9" customFormat="1" x14ac:dyDescent="0.25">
      <c r="A581" s="1"/>
      <c r="B581" s="10"/>
      <c r="C581" s="35"/>
      <c r="D581" s="35"/>
      <c r="E581" s="11"/>
      <c r="X581" s="34"/>
      <c r="Y581" s="34"/>
      <c r="AD581" s="34"/>
      <c r="AE581" s="34"/>
      <c r="AF581" s="34"/>
      <c r="AG581" s="34"/>
      <c r="AH581" s="34"/>
      <c r="AI581" s="34"/>
    </row>
    <row r="582" spans="1:35" s="9" customFormat="1" x14ac:dyDescent="0.25">
      <c r="A582" s="1"/>
      <c r="B582" s="10"/>
      <c r="C582" s="35"/>
      <c r="D582" s="35"/>
      <c r="E582" s="11"/>
      <c r="X582" s="34"/>
      <c r="Y582" s="34"/>
      <c r="AD582" s="34"/>
      <c r="AE582" s="34"/>
      <c r="AF582" s="34"/>
      <c r="AG582" s="34"/>
      <c r="AH582" s="34"/>
      <c r="AI582" s="34"/>
    </row>
    <row r="583" spans="1:35" s="9" customFormat="1" x14ac:dyDescent="0.25">
      <c r="A583" s="1"/>
      <c r="B583" s="10"/>
      <c r="C583" s="35"/>
      <c r="D583" s="35"/>
      <c r="E583" s="11"/>
      <c r="X583" s="34"/>
      <c r="Y583" s="34"/>
      <c r="AD583" s="34"/>
      <c r="AE583" s="34"/>
      <c r="AF583" s="34"/>
      <c r="AG583" s="34"/>
      <c r="AH583" s="34"/>
      <c r="AI583" s="34"/>
    </row>
    <row r="584" spans="1:35" s="9" customFormat="1" x14ac:dyDescent="0.25">
      <c r="A584" s="1"/>
      <c r="B584" s="10"/>
      <c r="C584" s="35"/>
      <c r="D584" s="35"/>
      <c r="E584" s="11"/>
      <c r="X584" s="34"/>
      <c r="Y584" s="34"/>
      <c r="AD584" s="34"/>
      <c r="AE584" s="34"/>
      <c r="AF584" s="34"/>
      <c r="AG584" s="34"/>
      <c r="AH584" s="34"/>
      <c r="AI584" s="34"/>
    </row>
    <row r="585" spans="1:35" s="9" customFormat="1" x14ac:dyDescent="0.25">
      <c r="A585" s="1"/>
      <c r="B585" s="10"/>
      <c r="C585" s="35"/>
      <c r="D585" s="35"/>
      <c r="E585" s="11"/>
      <c r="X585" s="34"/>
      <c r="Y585" s="34"/>
      <c r="AD585" s="34"/>
      <c r="AE585" s="34"/>
      <c r="AF585" s="34"/>
      <c r="AG585" s="34"/>
      <c r="AH585" s="34"/>
      <c r="AI585" s="34"/>
    </row>
    <row r="586" spans="1:35" s="9" customFormat="1" x14ac:dyDescent="0.25">
      <c r="A586" s="1"/>
      <c r="B586" s="10"/>
      <c r="C586" s="35"/>
      <c r="D586" s="35"/>
      <c r="E586" s="11"/>
      <c r="X586" s="34"/>
      <c r="Y586" s="34"/>
      <c r="AD586" s="34"/>
      <c r="AE586" s="34"/>
      <c r="AF586" s="34"/>
      <c r="AG586" s="34"/>
      <c r="AH586" s="34"/>
      <c r="AI586" s="34"/>
    </row>
    <row r="587" spans="1:35" s="9" customFormat="1" x14ac:dyDescent="0.25">
      <c r="A587" s="1"/>
      <c r="B587" s="10"/>
      <c r="C587" s="35"/>
      <c r="D587" s="35"/>
      <c r="E587" s="11"/>
      <c r="X587" s="34"/>
      <c r="Y587" s="34"/>
      <c r="AD587" s="34"/>
      <c r="AE587" s="34"/>
      <c r="AF587" s="34"/>
      <c r="AG587" s="34"/>
      <c r="AH587" s="34"/>
      <c r="AI587" s="34"/>
    </row>
    <row r="588" spans="1:35" s="9" customFormat="1" x14ac:dyDescent="0.25">
      <c r="A588" s="1"/>
      <c r="B588" s="10"/>
      <c r="C588" s="35"/>
      <c r="D588" s="35"/>
      <c r="E588" s="11"/>
      <c r="X588" s="34"/>
      <c r="Y588" s="34"/>
      <c r="AD588" s="34"/>
      <c r="AE588" s="34"/>
      <c r="AF588" s="34"/>
      <c r="AG588" s="34"/>
      <c r="AH588" s="34"/>
      <c r="AI588" s="34"/>
    </row>
    <row r="589" spans="1:35" s="9" customFormat="1" x14ac:dyDescent="0.25">
      <c r="A589" s="1"/>
      <c r="B589" s="10"/>
      <c r="C589" s="35"/>
      <c r="D589" s="35"/>
      <c r="E589" s="11"/>
      <c r="X589" s="34"/>
      <c r="Y589" s="34"/>
      <c r="AD589" s="34"/>
      <c r="AE589" s="34"/>
      <c r="AF589" s="34"/>
      <c r="AG589" s="34"/>
      <c r="AH589" s="34"/>
      <c r="AI589" s="34"/>
    </row>
    <row r="590" spans="1:35" s="9" customFormat="1" x14ac:dyDescent="0.25">
      <c r="A590" s="1"/>
      <c r="B590" s="10"/>
      <c r="C590" s="35"/>
      <c r="D590" s="35"/>
      <c r="E590" s="11"/>
      <c r="X590" s="34"/>
      <c r="Y590" s="34"/>
      <c r="AD590" s="34"/>
      <c r="AE590" s="34"/>
      <c r="AF590" s="34"/>
      <c r="AG590" s="34"/>
      <c r="AH590" s="34"/>
      <c r="AI590" s="34"/>
    </row>
    <row r="591" spans="1:35" s="9" customFormat="1" x14ac:dyDescent="0.25">
      <c r="A591" s="1"/>
      <c r="B591" s="10"/>
      <c r="C591" s="35"/>
      <c r="D591" s="35"/>
      <c r="E591" s="11"/>
      <c r="X591" s="34"/>
      <c r="Y591" s="34"/>
      <c r="AD591" s="34"/>
      <c r="AE591" s="34"/>
      <c r="AF591" s="34"/>
      <c r="AG591" s="34"/>
      <c r="AH591" s="34"/>
      <c r="AI591" s="34"/>
    </row>
    <row r="592" spans="1:35" s="9" customFormat="1" x14ac:dyDescent="0.25">
      <c r="A592" s="1"/>
      <c r="B592" s="10"/>
      <c r="C592" s="35"/>
      <c r="D592" s="35"/>
      <c r="E592" s="11"/>
      <c r="X592" s="34"/>
      <c r="Y592" s="34"/>
      <c r="AD592" s="34"/>
      <c r="AE592" s="34"/>
      <c r="AF592" s="34"/>
      <c r="AG592" s="34"/>
      <c r="AH592" s="34"/>
      <c r="AI592" s="34"/>
    </row>
    <row r="593" spans="1:35" s="9" customFormat="1" x14ac:dyDescent="0.25">
      <c r="A593" s="1"/>
      <c r="B593" s="10"/>
      <c r="C593" s="35"/>
      <c r="D593" s="35"/>
      <c r="E593" s="11"/>
      <c r="X593" s="34"/>
      <c r="Y593" s="34"/>
      <c r="AD593" s="34"/>
      <c r="AE593" s="34"/>
      <c r="AF593" s="34"/>
      <c r="AG593" s="34"/>
      <c r="AH593" s="34"/>
      <c r="AI593" s="34"/>
    </row>
    <row r="594" spans="1:35" s="9" customFormat="1" x14ac:dyDescent="0.25">
      <c r="A594" s="1"/>
      <c r="B594" s="10"/>
      <c r="C594" s="35"/>
      <c r="D594" s="35"/>
      <c r="E594" s="11"/>
      <c r="X594" s="34"/>
      <c r="Y594" s="34"/>
      <c r="AD594" s="34"/>
      <c r="AE594" s="34"/>
      <c r="AF594" s="34"/>
      <c r="AG594" s="34"/>
      <c r="AH594" s="34"/>
      <c r="AI594" s="34"/>
    </row>
    <row r="595" spans="1:35" s="9" customFormat="1" x14ac:dyDescent="0.25">
      <c r="A595" s="1"/>
      <c r="B595" s="10"/>
      <c r="C595" s="35"/>
      <c r="D595" s="35"/>
      <c r="E595" s="11"/>
      <c r="X595" s="34"/>
      <c r="Y595" s="34"/>
      <c r="AD595" s="34"/>
      <c r="AE595" s="34"/>
      <c r="AF595" s="34"/>
      <c r="AG595" s="34"/>
      <c r="AH595" s="34"/>
      <c r="AI595" s="34"/>
    </row>
    <row r="596" spans="1:35" s="9" customFormat="1" x14ac:dyDescent="0.25">
      <c r="A596" s="1"/>
      <c r="B596" s="10"/>
      <c r="C596" s="35"/>
      <c r="D596" s="35"/>
      <c r="E596" s="11"/>
      <c r="X596" s="34"/>
      <c r="Y596" s="34"/>
      <c r="AD596" s="34"/>
      <c r="AE596" s="34"/>
      <c r="AF596" s="34"/>
      <c r="AG596" s="34"/>
      <c r="AH596" s="34"/>
      <c r="AI596" s="34"/>
    </row>
    <row r="597" spans="1:35" s="9" customFormat="1" x14ac:dyDescent="0.25">
      <c r="A597" s="1"/>
      <c r="B597" s="10"/>
      <c r="C597" s="35"/>
      <c r="D597" s="35"/>
      <c r="E597" s="11"/>
      <c r="X597" s="34"/>
      <c r="Y597" s="34"/>
      <c r="AD597" s="34"/>
      <c r="AE597" s="34"/>
      <c r="AF597" s="34"/>
      <c r="AG597" s="34"/>
      <c r="AH597" s="34"/>
      <c r="AI597" s="34"/>
    </row>
    <row r="598" spans="1:35" s="9" customFormat="1" x14ac:dyDescent="0.25">
      <c r="A598" s="1"/>
      <c r="B598" s="10"/>
      <c r="C598" s="35"/>
      <c r="D598" s="35"/>
      <c r="E598" s="11"/>
      <c r="X598" s="34"/>
      <c r="Y598" s="34"/>
      <c r="AD598" s="34"/>
      <c r="AE598" s="34"/>
      <c r="AF598" s="34"/>
      <c r="AG598" s="34"/>
      <c r="AH598" s="34"/>
      <c r="AI598" s="34"/>
    </row>
    <row r="599" spans="1:35" s="9" customFormat="1" x14ac:dyDescent="0.25">
      <c r="A599" s="1"/>
      <c r="B599" s="10"/>
      <c r="C599" s="35"/>
      <c r="D599" s="35"/>
      <c r="E599" s="11"/>
      <c r="X599" s="34"/>
      <c r="Y599" s="34"/>
      <c r="AD599" s="34"/>
      <c r="AE599" s="34"/>
      <c r="AF599" s="34"/>
      <c r="AG599" s="34"/>
      <c r="AH599" s="34"/>
      <c r="AI599" s="34"/>
    </row>
    <row r="600" spans="1:35" s="9" customFormat="1" x14ac:dyDescent="0.25">
      <c r="A600" s="1"/>
      <c r="B600" s="10"/>
      <c r="C600" s="35"/>
      <c r="D600" s="35"/>
      <c r="E600" s="11"/>
      <c r="X600" s="34"/>
      <c r="Y600" s="34"/>
      <c r="AD600" s="34"/>
      <c r="AE600" s="34"/>
      <c r="AF600" s="34"/>
      <c r="AG600" s="34"/>
      <c r="AH600" s="34"/>
      <c r="AI600" s="34"/>
    </row>
    <row r="601" spans="1:35" s="9" customFormat="1" x14ac:dyDescent="0.25">
      <c r="A601" s="1"/>
      <c r="B601" s="10"/>
      <c r="C601" s="35"/>
      <c r="D601" s="35"/>
      <c r="E601" s="11"/>
      <c r="X601" s="34"/>
      <c r="Y601" s="34"/>
      <c r="AD601" s="34"/>
      <c r="AE601" s="34"/>
      <c r="AF601" s="34"/>
      <c r="AG601" s="34"/>
      <c r="AH601" s="34"/>
      <c r="AI601" s="34"/>
    </row>
    <row r="602" spans="1:35" s="9" customFormat="1" x14ac:dyDescent="0.25">
      <c r="A602" s="1"/>
      <c r="B602" s="10"/>
      <c r="C602" s="35"/>
      <c r="D602" s="35"/>
      <c r="E602" s="11"/>
      <c r="X602" s="34"/>
      <c r="Y602" s="34"/>
      <c r="AD602" s="34"/>
      <c r="AE602" s="34"/>
      <c r="AF602" s="34"/>
      <c r="AG602" s="34"/>
      <c r="AH602" s="34"/>
      <c r="AI602" s="34"/>
    </row>
    <row r="603" spans="1:35" s="9" customFormat="1" x14ac:dyDescent="0.25">
      <c r="A603" s="1"/>
      <c r="B603" s="10"/>
      <c r="C603" s="35"/>
      <c r="D603" s="35"/>
      <c r="E603" s="11"/>
      <c r="X603" s="34"/>
      <c r="Y603" s="34"/>
      <c r="AD603" s="34"/>
      <c r="AE603" s="34"/>
      <c r="AF603" s="34"/>
      <c r="AG603" s="34"/>
      <c r="AH603" s="34"/>
      <c r="AI603" s="34"/>
    </row>
    <row r="604" spans="1:35" s="9" customFormat="1" x14ac:dyDescent="0.25">
      <c r="A604" s="1"/>
      <c r="B604" s="10"/>
      <c r="C604" s="35"/>
      <c r="D604" s="35"/>
      <c r="E604" s="11"/>
      <c r="X604" s="34"/>
      <c r="Y604" s="34"/>
      <c r="AD604" s="34"/>
      <c r="AE604" s="34"/>
      <c r="AF604" s="34"/>
      <c r="AG604" s="34"/>
      <c r="AH604" s="34"/>
      <c r="AI604" s="34"/>
    </row>
    <row r="605" spans="1:35" s="9" customFormat="1" x14ac:dyDescent="0.25">
      <c r="A605" s="1"/>
      <c r="B605" s="10"/>
      <c r="C605" s="35"/>
      <c r="D605" s="35"/>
      <c r="E605" s="11"/>
      <c r="X605" s="34"/>
      <c r="Y605" s="34"/>
      <c r="AD605" s="34"/>
      <c r="AE605" s="34"/>
      <c r="AF605" s="34"/>
      <c r="AG605" s="34"/>
      <c r="AH605" s="34"/>
      <c r="AI605" s="34"/>
    </row>
    <row r="606" spans="1:35" s="9" customFormat="1" x14ac:dyDescent="0.25">
      <c r="A606" s="1"/>
      <c r="B606" s="10"/>
      <c r="C606" s="35"/>
      <c r="D606" s="35"/>
      <c r="E606" s="11"/>
      <c r="X606" s="34"/>
      <c r="Y606" s="34"/>
      <c r="AD606" s="34"/>
      <c r="AE606" s="34"/>
      <c r="AF606" s="34"/>
      <c r="AG606" s="34"/>
      <c r="AH606" s="34"/>
      <c r="AI606" s="34"/>
    </row>
    <row r="607" spans="1:35" s="9" customFormat="1" x14ac:dyDescent="0.25">
      <c r="A607" s="1"/>
      <c r="B607" s="10"/>
      <c r="C607" s="35"/>
      <c r="D607" s="35"/>
      <c r="E607" s="11"/>
      <c r="X607" s="34"/>
      <c r="Y607" s="34"/>
      <c r="AD607" s="34"/>
      <c r="AE607" s="34"/>
      <c r="AF607" s="34"/>
      <c r="AG607" s="34"/>
      <c r="AH607" s="34"/>
      <c r="AI607" s="34"/>
    </row>
    <row r="608" spans="1:35" s="9" customFormat="1" x14ac:dyDescent="0.25">
      <c r="A608" s="1"/>
      <c r="B608" s="10"/>
      <c r="C608" s="35"/>
      <c r="D608" s="35"/>
      <c r="E608" s="11"/>
      <c r="X608" s="34"/>
      <c r="Y608" s="34"/>
      <c r="AD608" s="34"/>
      <c r="AE608" s="34"/>
      <c r="AF608" s="34"/>
      <c r="AG608" s="34"/>
      <c r="AH608" s="34"/>
      <c r="AI608" s="34"/>
    </row>
    <row r="609" spans="1:35" s="9" customFormat="1" x14ac:dyDescent="0.25">
      <c r="A609" s="1"/>
      <c r="B609" s="10"/>
      <c r="C609" s="35"/>
      <c r="D609" s="35"/>
      <c r="E609" s="11"/>
      <c r="X609" s="34"/>
      <c r="Y609" s="34"/>
      <c r="AD609" s="34"/>
      <c r="AE609" s="34"/>
      <c r="AF609" s="34"/>
      <c r="AG609" s="34"/>
      <c r="AH609" s="34"/>
      <c r="AI609" s="34"/>
    </row>
    <row r="610" spans="1:35" s="9" customFormat="1" x14ac:dyDescent="0.25">
      <c r="A610" s="1"/>
      <c r="B610" s="10"/>
      <c r="C610" s="35"/>
      <c r="D610" s="35"/>
      <c r="E610" s="11"/>
      <c r="X610" s="34"/>
      <c r="Y610" s="34"/>
      <c r="AD610" s="34"/>
      <c r="AE610" s="34"/>
      <c r="AF610" s="34"/>
      <c r="AG610" s="34"/>
      <c r="AH610" s="34"/>
      <c r="AI610" s="34"/>
    </row>
    <row r="611" spans="1:35" s="9" customFormat="1" x14ac:dyDescent="0.25">
      <c r="A611" s="1"/>
      <c r="B611" s="10"/>
      <c r="C611" s="35"/>
      <c r="D611" s="35"/>
      <c r="E611" s="11"/>
      <c r="X611" s="34"/>
      <c r="Y611" s="34"/>
      <c r="AD611" s="34"/>
      <c r="AE611" s="34"/>
      <c r="AF611" s="34"/>
      <c r="AG611" s="34"/>
      <c r="AH611" s="34"/>
      <c r="AI611" s="34"/>
    </row>
    <row r="612" spans="1:35" s="9" customFormat="1" x14ac:dyDescent="0.25">
      <c r="A612" s="1"/>
      <c r="B612" s="10"/>
      <c r="C612" s="35"/>
      <c r="D612" s="35"/>
      <c r="E612" s="11"/>
      <c r="X612" s="34"/>
      <c r="Y612" s="34"/>
      <c r="AD612" s="34"/>
      <c r="AE612" s="34"/>
      <c r="AF612" s="34"/>
      <c r="AG612" s="34"/>
      <c r="AH612" s="34"/>
      <c r="AI612" s="34"/>
    </row>
    <row r="613" spans="1:35" s="9" customFormat="1" x14ac:dyDescent="0.25">
      <c r="A613" s="1"/>
      <c r="B613" s="10"/>
      <c r="C613" s="35"/>
      <c r="D613" s="35"/>
      <c r="E613" s="11"/>
      <c r="X613" s="34"/>
      <c r="Y613" s="34"/>
      <c r="AD613" s="34"/>
      <c r="AE613" s="34"/>
      <c r="AF613" s="34"/>
      <c r="AG613" s="34"/>
      <c r="AH613" s="34"/>
      <c r="AI613" s="34"/>
    </row>
    <row r="614" spans="1:35" s="9" customFormat="1" x14ac:dyDescent="0.25">
      <c r="A614" s="1"/>
      <c r="B614" s="10"/>
      <c r="C614" s="35"/>
      <c r="D614" s="35"/>
      <c r="E614" s="11"/>
      <c r="X614" s="34"/>
      <c r="Y614" s="34"/>
      <c r="AD614" s="34"/>
      <c r="AE614" s="34"/>
      <c r="AF614" s="34"/>
      <c r="AG614" s="34"/>
      <c r="AH614" s="34"/>
      <c r="AI614" s="34"/>
    </row>
    <row r="615" spans="1:35" s="9" customFormat="1" x14ac:dyDescent="0.25">
      <c r="A615" s="1"/>
      <c r="B615" s="10"/>
      <c r="C615" s="35"/>
      <c r="D615" s="35"/>
      <c r="E615" s="11"/>
      <c r="X615" s="34"/>
      <c r="Y615" s="34"/>
      <c r="AD615" s="34"/>
      <c r="AE615" s="34"/>
      <c r="AF615" s="34"/>
      <c r="AG615" s="34"/>
      <c r="AH615" s="34"/>
      <c r="AI615" s="34"/>
    </row>
    <row r="616" spans="1:35" s="9" customFormat="1" x14ac:dyDescent="0.25">
      <c r="A616" s="1"/>
      <c r="B616" s="10"/>
      <c r="C616" s="35"/>
      <c r="D616" s="35"/>
      <c r="E616" s="11"/>
      <c r="X616" s="34"/>
      <c r="Y616" s="34"/>
      <c r="AD616" s="34"/>
      <c r="AE616" s="34"/>
      <c r="AF616" s="34"/>
      <c r="AG616" s="34"/>
      <c r="AH616" s="34"/>
      <c r="AI616" s="34"/>
    </row>
    <row r="617" spans="1:35" s="9" customFormat="1" x14ac:dyDescent="0.25">
      <c r="A617" s="1"/>
      <c r="B617" s="10"/>
      <c r="C617" s="35"/>
      <c r="D617" s="35"/>
      <c r="E617" s="11"/>
      <c r="X617" s="34"/>
      <c r="Y617" s="34"/>
      <c r="AD617" s="34"/>
      <c r="AE617" s="34"/>
      <c r="AF617" s="34"/>
      <c r="AG617" s="34"/>
      <c r="AH617" s="34"/>
      <c r="AI617" s="34"/>
    </row>
    <row r="618" spans="1:35" s="9" customFormat="1" x14ac:dyDescent="0.25">
      <c r="A618" s="1"/>
      <c r="B618" s="10"/>
      <c r="C618" s="35"/>
      <c r="D618" s="35"/>
      <c r="E618" s="11"/>
      <c r="X618" s="34"/>
      <c r="Y618" s="34"/>
      <c r="AD618" s="34"/>
      <c r="AE618" s="34"/>
      <c r="AF618" s="34"/>
      <c r="AG618" s="34"/>
      <c r="AH618" s="34"/>
      <c r="AI618" s="34"/>
    </row>
    <row r="619" spans="1:35" s="9" customFormat="1" x14ac:dyDescent="0.25">
      <c r="A619" s="1"/>
      <c r="B619" s="10"/>
      <c r="C619" s="35"/>
      <c r="D619" s="35"/>
      <c r="E619" s="11"/>
      <c r="X619" s="34"/>
      <c r="Y619" s="34"/>
      <c r="AD619" s="34"/>
      <c r="AE619" s="34"/>
      <c r="AF619" s="34"/>
      <c r="AG619" s="34"/>
      <c r="AH619" s="34"/>
      <c r="AI619" s="34"/>
    </row>
    <row r="620" spans="1:35" s="9" customFormat="1" x14ac:dyDescent="0.25">
      <c r="A620" s="1"/>
      <c r="B620" s="10"/>
      <c r="C620" s="35"/>
      <c r="D620" s="35"/>
      <c r="E620" s="11"/>
      <c r="X620" s="34"/>
      <c r="Y620" s="34"/>
      <c r="AD620" s="34"/>
      <c r="AE620" s="34"/>
      <c r="AF620" s="34"/>
      <c r="AG620" s="34"/>
      <c r="AH620" s="34"/>
      <c r="AI620" s="34"/>
    </row>
    <row r="621" spans="1:35" s="9" customFormat="1" x14ac:dyDescent="0.25">
      <c r="A621" s="1"/>
      <c r="B621" s="10"/>
      <c r="C621" s="35"/>
      <c r="D621" s="35"/>
      <c r="E621" s="11"/>
      <c r="X621" s="34"/>
      <c r="Y621" s="34"/>
      <c r="AD621" s="34"/>
      <c r="AE621" s="34"/>
      <c r="AF621" s="34"/>
      <c r="AG621" s="34"/>
      <c r="AH621" s="34"/>
      <c r="AI621" s="34"/>
    </row>
    <row r="622" spans="1:35" s="9" customFormat="1" x14ac:dyDescent="0.25">
      <c r="A622" s="1"/>
      <c r="B622" s="10"/>
      <c r="C622" s="35"/>
      <c r="D622" s="35"/>
      <c r="E622" s="11"/>
      <c r="X622" s="34"/>
      <c r="Y622" s="34"/>
      <c r="AD622" s="34"/>
      <c r="AE622" s="34"/>
      <c r="AF622" s="34"/>
      <c r="AG622" s="34"/>
      <c r="AH622" s="34"/>
      <c r="AI622" s="34"/>
    </row>
    <row r="623" spans="1:35" s="9" customFormat="1" x14ac:dyDescent="0.25">
      <c r="A623" s="1"/>
      <c r="B623" s="10"/>
      <c r="C623" s="35"/>
      <c r="D623" s="35"/>
      <c r="E623" s="11"/>
      <c r="X623" s="34"/>
      <c r="Y623" s="34"/>
      <c r="AD623" s="34"/>
      <c r="AE623" s="34"/>
      <c r="AF623" s="34"/>
      <c r="AG623" s="34"/>
      <c r="AH623" s="34"/>
      <c r="AI623" s="34"/>
    </row>
    <row r="624" spans="1:35" s="9" customFormat="1" x14ac:dyDescent="0.25">
      <c r="A624" s="1"/>
      <c r="B624" s="10"/>
      <c r="C624" s="35"/>
      <c r="D624" s="35"/>
      <c r="E624" s="11"/>
      <c r="X624" s="34"/>
      <c r="Y624" s="34"/>
      <c r="AD624" s="34"/>
      <c r="AE624" s="34"/>
      <c r="AF624" s="34"/>
      <c r="AG624" s="34"/>
      <c r="AH624" s="34"/>
      <c r="AI624" s="34"/>
    </row>
    <row r="625" spans="1:35" s="9" customFormat="1" x14ac:dyDescent="0.25">
      <c r="A625" s="1"/>
      <c r="B625" s="10"/>
      <c r="C625" s="35"/>
      <c r="D625" s="35"/>
      <c r="E625" s="11"/>
      <c r="X625" s="34"/>
      <c r="Y625" s="34"/>
      <c r="AD625" s="34"/>
      <c r="AE625" s="34"/>
      <c r="AF625" s="34"/>
      <c r="AG625" s="34"/>
      <c r="AH625" s="34"/>
      <c r="AI625" s="34"/>
    </row>
    <row r="626" spans="1:35" s="9" customFormat="1" x14ac:dyDescent="0.25">
      <c r="A626" s="1"/>
      <c r="B626" s="10"/>
      <c r="C626" s="35"/>
      <c r="D626" s="35"/>
      <c r="E626" s="11"/>
      <c r="X626" s="34"/>
      <c r="Y626" s="34"/>
      <c r="AD626" s="34"/>
      <c r="AE626" s="34"/>
      <c r="AF626" s="34"/>
      <c r="AG626" s="34"/>
      <c r="AH626" s="34"/>
      <c r="AI626" s="34"/>
    </row>
    <row r="627" spans="1:35" s="9" customFormat="1" x14ac:dyDescent="0.25">
      <c r="A627" s="1"/>
      <c r="B627" s="10"/>
      <c r="C627" s="35"/>
      <c r="D627" s="35"/>
      <c r="E627" s="11"/>
      <c r="X627" s="34"/>
      <c r="Y627" s="34"/>
      <c r="AD627" s="34"/>
      <c r="AE627" s="34"/>
      <c r="AF627" s="34"/>
      <c r="AG627" s="34"/>
      <c r="AH627" s="34"/>
      <c r="AI627" s="34"/>
    </row>
    <row r="628" spans="1:35" s="9" customFormat="1" x14ac:dyDescent="0.25">
      <c r="A628" s="1"/>
      <c r="B628" s="10"/>
      <c r="C628" s="35"/>
      <c r="D628" s="35"/>
      <c r="E628" s="11"/>
      <c r="X628" s="34"/>
      <c r="Y628" s="34"/>
      <c r="AD628" s="34"/>
      <c r="AE628" s="34"/>
      <c r="AF628" s="34"/>
      <c r="AG628" s="34"/>
      <c r="AH628" s="34"/>
      <c r="AI628" s="34"/>
    </row>
    <row r="629" spans="1:35" s="9" customFormat="1" x14ac:dyDescent="0.25">
      <c r="A629" s="1"/>
      <c r="B629" s="10"/>
      <c r="C629" s="35"/>
      <c r="D629" s="35"/>
      <c r="E629" s="11"/>
      <c r="X629" s="34"/>
      <c r="Y629" s="34"/>
      <c r="AD629" s="34"/>
      <c r="AE629" s="34"/>
      <c r="AF629" s="34"/>
      <c r="AG629" s="34"/>
      <c r="AH629" s="34"/>
      <c r="AI629" s="34"/>
    </row>
    <row r="630" spans="1:35" s="9" customFormat="1" x14ac:dyDescent="0.25">
      <c r="A630" s="1"/>
      <c r="B630" s="10"/>
      <c r="C630" s="35"/>
      <c r="D630" s="35"/>
      <c r="E630" s="11"/>
      <c r="X630" s="34"/>
      <c r="Y630" s="34"/>
      <c r="AD630" s="34"/>
      <c r="AE630" s="34"/>
      <c r="AF630" s="34"/>
      <c r="AG630" s="34"/>
      <c r="AH630" s="34"/>
      <c r="AI630" s="34"/>
    </row>
    <row r="631" spans="1:35" s="9" customFormat="1" x14ac:dyDescent="0.25">
      <c r="A631" s="1"/>
      <c r="B631" s="10"/>
      <c r="C631" s="35"/>
      <c r="D631" s="35"/>
      <c r="E631" s="11"/>
      <c r="X631" s="34"/>
      <c r="Y631" s="34"/>
      <c r="AD631" s="34"/>
      <c r="AE631" s="34"/>
      <c r="AF631" s="34"/>
      <c r="AG631" s="34"/>
      <c r="AH631" s="34"/>
      <c r="AI631" s="34"/>
    </row>
    <row r="632" spans="1:35" s="9" customFormat="1" x14ac:dyDescent="0.25">
      <c r="A632" s="1"/>
      <c r="B632" s="10"/>
      <c r="C632" s="35"/>
      <c r="D632" s="35"/>
      <c r="E632" s="11"/>
      <c r="X632" s="34"/>
      <c r="Y632" s="34"/>
      <c r="AD632" s="34"/>
      <c r="AE632" s="34"/>
      <c r="AF632" s="34"/>
      <c r="AG632" s="34"/>
      <c r="AH632" s="34"/>
      <c r="AI632" s="34"/>
    </row>
    <row r="633" spans="1:35" s="9" customFormat="1" x14ac:dyDescent="0.25">
      <c r="A633" s="1"/>
      <c r="B633" s="10"/>
      <c r="C633" s="35"/>
      <c r="D633" s="35"/>
      <c r="E633" s="11"/>
      <c r="X633" s="34"/>
      <c r="Y633" s="34"/>
      <c r="AD633" s="34"/>
      <c r="AE633" s="34"/>
      <c r="AF633" s="34"/>
      <c r="AG633" s="34"/>
      <c r="AH633" s="34"/>
      <c r="AI633" s="34"/>
    </row>
    <row r="634" spans="1:35" s="9" customFormat="1" x14ac:dyDescent="0.25">
      <c r="A634" s="1"/>
      <c r="B634" s="10"/>
      <c r="C634" s="35"/>
      <c r="D634" s="35"/>
      <c r="E634" s="11"/>
      <c r="X634" s="34"/>
      <c r="Y634" s="34"/>
      <c r="AD634" s="34"/>
      <c r="AE634" s="34"/>
      <c r="AF634" s="34"/>
      <c r="AG634" s="34"/>
      <c r="AH634" s="34"/>
      <c r="AI634" s="34"/>
    </row>
    <row r="635" spans="1:35" s="9" customFormat="1" x14ac:dyDescent="0.25">
      <c r="A635" s="1"/>
      <c r="B635" s="10"/>
      <c r="C635" s="35"/>
      <c r="D635" s="35"/>
      <c r="E635" s="11"/>
      <c r="X635" s="34"/>
      <c r="Y635" s="34"/>
      <c r="AD635" s="34"/>
      <c r="AE635" s="34"/>
      <c r="AF635" s="34"/>
      <c r="AG635" s="34"/>
      <c r="AH635" s="34"/>
      <c r="AI635" s="34"/>
    </row>
    <row r="636" spans="1:35" s="9" customFormat="1" x14ac:dyDescent="0.25">
      <c r="A636" s="1"/>
      <c r="B636" s="10"/>
      <c r="C636" s="35"/>
      <c r="D636" s="35"/>
      <c r="E636" s="11"/>
      <c r="X636" s="34"/>
      <c r="Y636" s="34"/>
      <c r="AD636" s="34"/>
      <c r="AE636" s="34"/>
      <c r="AF636" s="34"/>
      <c r="AG636" s="34"/>
      <c r="AH636" s="34"/>
      <c r="AI636" s="34"/>
    </row>
    <row r="637" spans="1:35" s="9" customFormat="1" x14ac:dyDescent="0.25">
      <c r="A637" s="1"/>
      <c r="B637" s="10"/>
      <c r="C637" s="35"/>
      <c r="D637" s="35"/>
      <c r="E637" s="11"/>
      <c r="X637" s="34"/>
      <c r="Y637" s="34"/>
      <c r="AD637" s="34"/>
      <c r="AE637" s="34"/>
      <c r="AF637" s="34"/>
      <c r="AG637" s="34"/>
      <c r="AH637" s="34"/>
      <c r="AI637" s="34"/>
    </row>
    <row r="638" spans="1:35" s="9" customFormat="1" x14ac:dyDescent="0.25">
      <c r="A638" s="1"/>
      <c r="B638" s="10"/>
      <c r="C638" s="35"/>
      <c r="D638" s="35"/>
      <c r="E638" s="11"/>
      <c r="X638" s="34"/>
      <c r="Y638" s="34"/>
      <c r="AD638" s="34"/>
      <c r="AE638" s="34"/>
      <c r="AF638" s="34"/>
      <c r="AG638" s="34"/>
      <c r="AH638" s="34"/>
      <c r="AI638" s="34"/>
    </row>
    <row r="639" spans="1:35" s="9" customFormat="1" x14ac:dyDescent="0.25">
      <c r="A639" s="1"/>
      <c r="B639" s="10"/>
      <c r="C639" s="35"/>
      <c r="D639" s="35"/>
      <c r="E639" s="11"/>
      <c r="X639" s="34"/>
      <c r="Y639" s="34"/>
      <c r="AD639" s="34"/>
      <c r="AE639" s="34"/>
      <c r="AF639" s="34"/>
      <c r="AG639" s="34"/>
      <c r="AH639" s="34"/>
      <c r="AI639" s="34"/>
    </row>
    <row r="640" spans="1:35" s="9" customFormat="1" x14ac:dyDescent="0.25">
      <c r="A640" s="1"/>
      <c r="B640" s="10"/>
      <c r="C640" s="35"/>
      <c r="D640" s="35"/>
      <c r="E640" s="11"/>
      <c r="X640" s="34"/>
      <c r="Y640" s="34"/>
      <c r="AD640" s="34"/>
      <c r="AE640" s="34"/>
      <c r="AF640" s="34"/>
      <c r="AG640" s="34"/>
      <c r="AH640" s="34"/>
      <c r="AI640" s="34"/>
    </row>
    <row r="641" spans="1:35" s="9" customFormat="1" x14ac:dyDescent="0.25">
      <c r="A641" s="1"/>
      <c r="B641" s="10"/>
      <c r="C641" s="35"/>
      <c r="D641" s="35"/>
      <c r="E641" s="11"/>
      <c r="X641" s="34"/>
      <c r="Y641" s="34"/>
      <c r="AD641" s="34"/>
      <c r="AE641" s="34"/>
      <c r="AF641" s="34"/>
      <c r="AG641" s="34"/>
      <c r="AH641" s="34"/>
      <c r="AI641" s="34"/>
    </row>
    <row r="642" spans="1:35" s="9" customFormat="1" x14ac:dyDescent="0.25">
      <c r="A642" s="1"/>
      <c r="B642" s="10"/>
      <c r="C642" s="35"/>
      <c r="D642" s="35"/>
      <c r="E642" s="11"/>
      <c r="X642" s="34"/>
      <c r="Y642" s="34"/>
      <c r="AD642" s="34"/>
      <c r="AE642" s="34"/>
      <c r="AF642" s="34"/>
      <c r="AG642" s="34"/>
      <c r="AH642" s="34"/>
      <c r="AI642" s="34"/>
    </row>
    <row r="643" spans="1:35" s="9" customFormat="1" x14ac:dyDescent="0.25">
      <c r="A643" s="1"/>
      <c r="B643" s="10"/>
      <c r="C643" s="35"/>
      <c r="D643" s="35"/>
      <c r="E643" s="11"/>
      <c r="X643" s="34"/>
      <c r="Y643" s="34"/>
      <c r="AD643" s="34"/>
      <c r="AE643" s="34"/>
      <c r="AF643" s="34"/>
      <c r="AG643" s="34"/>
      <c r="AH643" s="34"/>
      <c r="AI643" s="34"/>
    </row>
    <row r="644" spans="1:35" s="9" customFormat="1" x14ac:dyDescent="0.25">
      <c r="A644" s="1"/>
      <c r="B644" s="10"/>
      <c r="C644" s="35"/>
      <c r="D644" s="35"/>
      <c r="E644" s="11"/>
      <c r="X644" s="34"/>
      <c r="Y644" s="34"/>
      <c r="AD644" s="34"/>
      <c r="AE644" s="34"/>
      <c r="AF644" s="34"/>
      <c r="AG644" s="34"/>
      <c r="AH644" s="34"/>
      <c r="AI644" s="34"/>
    </row>
    <row r="645" spans="1:35" s="9" customFormat="1" x14ac:dyDescent="0.25">
      <c r="A645" s="1"/>
      <c r="B645" s="10"/>
      <c r="C645" s="35"/>
      <c r="D645" s="35"/>
      <c r="E645" s="11"/>
      <c r="X645" s="34"/>
      <c r="Y645" s="34"/>
      <c r="AD645" s="34"/>
      <c r="AE645" s="34"/>
      <c r="AF645" s="34"/>
      <c r="AG645" s="34"/>
      <c r="AH645" s="34"/>
      <c r="AI645" s="34"/>
    </row>
    <row r="646" spans="1:35" s="9" customFormat="1" x14ac:dyDescent="0.25">
      <c r="A646" s="1"/>
      <c r="B646" s="10"/>
      <c r="C646" s="35"/>
      <c r="D646" s="35"/>
      <c r="E646" s="11"/>
      <c r="X646" s="34"/>
      <c r="Y646" s="34"/>
      <c r="AD646" s="34"/>
      <c r="AE646" s="34"/>
      <c r="AF646" s="34"/>
      <c r="AG646" s="34"/>
      <c r="AH646" s="34"/>
      <c r="AI646" s="34"/>
    </row>
    <row r="647" spans="1:35" s="9" customFormat="1" x14ac:dyDescent="0.25">
      <c r="A647" s="1"/>
      <c r="B647" s="10"/>
      <c r="C647" s="35"/>
      <c r="D647" s="35"/>
      <c r="E647" s="11"/>
      <c r="X647" s="34"/>
      <c r="Y647" s="34"/>
      <c r="AD647" s="34"/>
      <c r="AE647" s="34"/>
      <c r="AF647" s="34"/>
      <c r="AG647" s="34"/>
      <c r="AH647" s="34"/>
      <c r="AI647" s="34"/>
    </row>
    <row r="648" spans="1:35" s="9" customFormat="1" x14ac:dyDescent="0.25">
      <c r="A648" s="1"/>
      <c r="B648" s="10"/>
      <c r="C648" s="35"/>
      <c r="D648" s="35"/>
      <c r="E648" s="11"/>
      <c r="X648" s="34"/>
      <c r="Y648" s="34"/>
      <c r="AD648" s="34"/>
      <c r="AE648" s="34"/>
      <c r="AF648" s="34"/>
      <c r="AG648" s="34"/>
      <c r="AH648" s="34"/>
      <c r="AI648" s="34"/>
    </row>
    <row r="649" spans="1:35" s="9" customFormat="1" x14ac:dyDescent="0.25">
      <c r="A649" s="1"/>
      <c r="B649" s="10"/>
      <c r="C649" s="35"/>
      <c r="D649" s="35"/>
      <c r="E649" s="11"/>
      <c r="X649" s="34"/>
      <c r="Y649" s="34"/>
      <c r="AD649" s="34"/>
      <c r="AE649" s="34"/>
      <c r="AF649" s="34"/>
      <c r="AG649" s="34"/>
      <c r="AH649" s="34"/>
      <c r="AI649" s="34"/>
    </row>
    <row r="650" spans="1:35" s="9" customFormat="1" x14ac:dyDescent="0.25">
      <c r="A650" s="1"/>
      <c r="B650" s="10"/>
      <c r="C650" s="35"/>
      <c r="D650" s="35"/>
      <c r="E650" s="11"/>
      <c r="X650" s="34"/>
      <c r="Y650" s="34"/>
      <c r="AD650" s="34"/>
      <c r="AE650" s="34"/>
      <c r="AF650" s="34"/>
      <c r="AG650" s="34"/>
      <c r="AH650" s="34"/>
      <c r="AI650" s="34"/>
    </row>
    <row r="651" spans="1:35" s="9" customFormat="1" x14ac:dyDescent="0.25">
      <c r="A651" s="1"/>
      <c r="B651" s="10"/>
      <c r="C651" s="35"/>
      <c r="D651" s="35"/>
      <c r="E651" s="11"/>
      <c r="X651" s="34"/>
      <c r="Y651" s="34"/>
      <c r="AD651" s="34"/>
      <c r="AE651" s="34"/>
      <c r="AF651" s="34"/>
      <c r="AG651" s="34"/>
      <c r="AH651" s="34"/>
      <c r="AI651" s="34"/>
    </row>
    <row r="652" spans="1:35" s="9" customFormat="1" x14ac:dyDescent="0.25">
      <c r="A652" s="1"/>
      <c r="B652" s="10"/>
      <c r="C652" s="35"/>
      <c r="D652" s="35"/>
      <c r="E652" s="11"/>
      <c r="X652" s="34"/>
      <c r="Y652" s="34"/>
      <c r="AD652" s="34"/>
      <c r="AE652" s="34"/>
      <c r="AF652" s="34"/>
      <c r="AG652" s="34"/>
      <c r="AH652" s="34"/>
      <c r="AI652" s="34"/>
    </row>
    <row r="653" spans="1:35" s="9" customFormat="1" x14ac:dyDescent="0.25">
      <c r="A653" s="1"/>
      <c r="B653" s="10"/>
      <c r="C653" s="35"/>
      <c r="D653" s="35"/>
      <c r="E653" s="11"/>
      <c r="X653" s="34"/>
      <c r="Y653" s="34"/>
      <c r="AD653" s="34"/>
      <c r="AE653" s="34"/>
      <c r="AF653" s="34"/>
      <c r="AG653" s="34"/>
      <c r="AH653" s="34"/>
      <c r="AI653" s="34"/>
    </row>
    <row r="654" spans="1:35" s="9" customFormat="1" x14ac:dyDescent="0.25">
      <c r="A654" s="1"/>
      <c r="B654" s="10"/>
      <c r="C654" s="35"/>
      <c r="D654" s="35"/>
      <c r="E654" s="11"/>
      <c r="X654" s="34"/>
      <c r="Y654" s="34"/>
      <c r="AD654" s="34"/>
      <c r="AE654" s="34"/>
      <c r="AF654" s="34"/>
      <c r="AG654" s="34"/>
      <c r="AH654" s="34"/>
      <c r="AI654" s="34"/>
    </row>
    <row r="655" spans="1:35" s="9" customFormat="1" x14ac:dyDescent="0.25">
      <c r="A655" s="1"/>
      <c r="B655" s="10"/>
      <c r="C655" s="35"/>
      <c r="D655" s="35"/>
      <c r="E655" s="11"/>
      <c r="X655" s="34"/>
      <c r="Y655" s="34"/>
      <c r="AD655" s="34"/>
      <c r="AE655" s="34"/>
      <c r="AF655" s="34"/>
      <c r="AG655" s="34"/>
      <c r="AH655" s="34"/>
      <c r="AI655" s="34"/>
    </row>
    <row r="656" spans="1:35" s="9" customFormat="1" x14ac:dyDescent="0.25">
      <c r="A656" s="1"/>
      <c r="B656" s="10"/>
      <c r="C656" s="35"/>
      <c r="D656" s="35"/>
      <c r="E656" s="11"/>
      <c r="X656" s="34"/>
      <c r="Y656" s="34"/>
      <c r="AD656" s="34"/>
      <c r="AE656" s="34"/>
      <c r="AF656" s="34"/>
      <c r="AG656" s="34"/>
      <c r="AH656" s="34"/>
      <c r="AI656" s="34"/>
    </row>
    <row r="657" spans="1:35" s="9" customFormat="1" x14ac:dyDescent="0.25">
      <c r="A657" s="1"/>
      <c r="B657" s="10"/>
      <c r="C657" s="35"/>
      <c r="D657" s="35"/>
      <c r="E657" s="11"/>
      <c r="X657" s="34"/>
      <c r="Y657" s="34"/>
      <c r="AD657" s="34"/>
      <c r="AE657" s="34"/>
      <c r="AF657" s="34"/>
      <c r="AG657" s="34"/>
      <c r="AH657" s="34"/>
      <c r="AI657" s="34"/>
    </row>
    <row r="658" spans="1:35" s="9" customFormat="1" x14ac:dyDescent="0.25">
      <c r="A658" s="1"/>
      <c r="B658" s="10"/>
      <c r="C658" s="35"/>
      <c r="D658" s="35"/>
      <c r="E658" s="11"/>
      <c r="X658" s="34"/>
      <c r="Y658" s="34"/>
      <c r="AD658" s="34"/>
      <c r="AE658" s="34"/>
      <c r="AF658" s="34"/>
      <c r="AG658" s="34"/>
      <c r="AH658" s="34"/>
      <c r="AI658" s="34"/>
    </row>
    <row r="659" spans="1:35" s="9" customFormat="1" x14ac:dyDescent="0.25">
      <c r="A659" s="1"/>
      <c r="B659" s="10"/>
      <c r="C659" s="35"/>
      <c r="D659" s="35"/>
      <c r="E659" s="11"/>
      <c r="X659" s="34"/>
      <c r="Y659" s="34"/>
      <c r="AD659" s="34"/>
      <c r="AE659" s="34"/>
      <c r="AF659" s="34"/>
      <c r="AG659" s="34"/>
      <c r="AH659" s="34"/>
      <c r="AI659" s="34"/>
    </row>
    <row r="660" spans="1:35" s="9" customFormat="1" x14ac:dyDescent="0.25">
      <c r="A660" s="1"/>
      <c r="B660" s="10"/>
      <c r="C660" s="35"/>
      <c r="D660" s="35"/>
      <c r="E660" s="11"/>
      <c r="X660" s="34"/>
      <c r="Y660" s="34"/>
      <c r="AD660" s="34"/>
      <c r="AE660" s="34"/>
      <c r="AF660" s="34"/>
      <c r="AG660" s="34"/>
      <c r="AH660" s="34"/>
      <c r="AI660" s="34"/>
    </row>
    <row r="661" spans="1:35" s="9" customFormat="1" x14ac:dyDescent="0.25">
      <c r="A661" s="1"/>
      <c r="B661" s="10"/>
      <c r="C661" s="35"/>
      <c r="D661" s="35"/>
      <c r="E661" s="11"/>
      <c r="X661" s="34"/>
      <c r="Y661" s="34"/>
      <c r="AD661" s="34"/>
      <c r="AE661" s="34"/>
      <c r="AF661" s="34"/>
      <c r="AG661" s="34"/>
      <c r="AH661" s="34"/>
      <c r="AI661" s="34"/>
    </row>
    <row r="662" spans="1:35" s="9" customFormat="1" x14ac:dyDescent="0.25">
      <c r="A662" s="1"/>
      <c r="B662" s="10"/>
      <c r="C662" s="35"/>
      <c r="D662" s="35"/>
      <c r="E662" s="11"/>
      <c r="X662" s="34"/>
      <c r="Y662" s="34"/>
      <c r="AD662" s="34"/>
      <c r="AE662" s="34"/>
      <c r="AF662" s="34"/>
      <c r="AG662" s="34"/>
      <c r="AH662" s="34"/>
      <c r="AI662" s="34"/>
    </row>
    <row r="663" spans="1:35" s="9" customFormat="1" x14ac:dyDescent="0.25">
      <c r="A663" s="1"/>
      <c r="B663" s="10"/>
      <c r="C663" s="35"/>
      <c r="D663" s="35"/>
      <c r="E663" s="11"/>
      <c r="X663" s="34"/>
      <c r="Y663" s="34"/>
      <c r="AD663" s="34"/>
      <c r="AE663" s="34"/>
      <c r="AF663" s="34"/>
      <c r="AG663" s="34"/>
      <c r="AH663" s="34"/>
      <c r="AI663" s="34"/>
    </row>
    <row r="664" spans="1:35" s="9" customFormat="1" x14ac:dyDescent="0.25">
      <c r="A664" s="1"/>
      <c r="B664" s="10"/>
      <c r="C664" s="35"/>
      <c r="D664" s="35"/>
      <c r="E664" s="11"/>
      <c r="X664" s="34"/>
      <c r="Y664" s="34"/>
      <c r="AD664" s="34"/>
      <c r="AE664" s="34"/>
      <c r="AF664" s="34"/>
      <c r="AG664" s="34"/>
      <c r="AH664" s="34"/>
      <c r="AI664" s="34"/>
    </row>
    <row r="665" spans="1:35" s="9" customFormat="1" x14ac:dyDescent="0.25">
      <c r="A665" s="1"/>
      <c r="B665" s="10"/>
      <c r="C665" s="35"/>
      <c r="D665" s="35"/>
      <c r="E665" s="11"/>
      <c r="X665" s="34"/>
      <c r="Y665" s="34"/>
      <c r="AD665" s="34"/>
      <c r="AE665" s="34"/>
      <c r="AF665" s="34"/>
      <c r="AG665" s="34"/>
      <c r="AH665" s="34"/>
      <c r="AI665" s="34"/>
    </row>
    <row r="666" spans="1:35" s="9" customFormat="1" x14ac:dyDescent="0.25">
      <c r="A666" s="1"/>
      <c r="B666" s="10"/>
      <c r="C666" s="35"/>
      <c r="D666" s="35"/>
      <c r="E666" s="11"/>
      <c r="X666" s="34"/>
      <c r="Y666" s="34"/>
      <c r="AD666" s="34"/>
      <c r="AE666" s="34"/>
      <c r="AF666" s="34"/>
      <c r="AG666" s="34"/>
      <c r="AH666" s="34"/>
      <c r="AI666" s="34"/>
    </row>
    <row r="667" spans="1:35" s="9" customFormat="1" x14ac:dyDescent="0.25">
      <c r="A667" s="1"/>
      <c r="B667" s="10"/>
      <c r="C667" s="35"/>
      <c r="D667" s="35"/>
      <c r="E667" s="11"/>
      <c r="X667" s="34"/>
      <c r="Y667" s="34"/>
      <c r="AD667" s="34"/>
      <c r="AE667" s="34"/>
      <c r="AF667" s="34"/>
      <c r="AG667" s="34"/>
      <c r="AH667" s="34"/>
      <c r="AI667" s="34"/>
    </row>
    <row r="668" spans="1:35" s="9" customFormat="1" x14ac:dyDescent="0.25">
      <c r="A668" s="1"/>
      <c r="B668" s="10"/>
      <c r="C668" s="35"/>
      <c r="D668" s="35"/>
      <c r="E668" s="11"/>
      <c r="X668" s="34"/>
      <c r="Y668" s="34"/>
      <c r="AD668" s="34"/>
      <c r="AE668" s="34"/>
      <c r="AF668" s="34"/>
      <c r="AG668" s="34"/>
      <c r="AH668" s="34"/>
      <c r="AI668" s="34"/>
    </row>
    <row r="669" spans="1:35" s="9" customFormat="1" x14ac:dyDescent="0.25">
      <c r="A669" s="1"/>
      <c r="B669" s="10"/>
      <c r="C669" s="35"/>
      <c r="D669" s="35"/>
      <c r="E669" s="11"/>
      <c r="X669" s="34"/>
      <c r="Y669" s="34"/>
      <c r="AD669" s="34"/>
      <c r="AE669" s="34"/>
      <c r="AF669" s="34"/>
      <c r="AG669" s="34"/>
      <c r="AH669" s="34"/>
      <c r="AI669" s="34"/>
    </row>
    <row r="670" spans="1:35" s="9" customFormat="1" x14ac:dyDescent="0.25">
      <c r="A670" s="1"/>
      <c r="B670" s="10"/>
      <c r="C670" s="35"/>
      <c r="D670" s="35"/>
      <c r="E670" s="11"/>
      <c r="X670" s="34"/>
      <c r="Y670" s="34"/>
      <c r="AD670" s="34"/>
      <c r="AE670" s="34"/>
      <c r="AF670" s="34"/>
      <c r="AG670" s="34"/>
      <c r="AH670" s="34"/>
      <c r="AI670" s="34"/>
    </row>
    <row r="671" spans="1:35" s="9" customFormat="1" x14ac:dyDescent="0.25">
      <c r="A671" s="1"/>
      <c r="B671" s="10"/>
      <c r="C671" s="35"/>
      <c r="D671" s="35"/>
      <c r="E671" s="11"/>
      <c r="X671" s="34"/>
      <c r="Y671" s="34"/>
      <c r="AD671" s="34"/>
      <c r="AE671" s="34"/>
      <c r="AF671" s="34"/>
      <c r="AG671" s="34"/>
      <c r="AH671" s="34"/>
      <c r="AI671" s="34"/>
    </row>
    <row r="672" spans="1:35" s="9" customFormat="1" x14ac:dyDescent="0.25">
      <c r="A672" s="1"/>
      <c r="B672" s="10"/>
      <c r="C672" s="35"/>
      <c r="D672" s="35"/>
      <c r="E672" s="11"/>
      <c r="X672" s="34"/>
      <c r="Y672" s="34"/>
      <c r="AD672" s="34"/>
      <c r="AE672" s="34"/>
      <c r="AF672" s="34"/>
      <c r="AG672" s="34"/>
      <c r="AH672" s="34"/>
      <c r="AI672" s="34"/>
    </row>
    <row r="673" spans="1:35" s="9" customFormat="1" x14ac:dyDescent="0.25">
      <c r="A673" s="1"/>
      <c r="B673" s="10"/>
      <c r="C673" s="35"/>
      <c r="D673" s="35"/>
      <c r="E673" s="11"/>
      <c r="X673" s="34"/>
      <c r="Y673" s="34"/>
      <c r="AD673" s="34"/>
      <c r="AE673" s="34"/>
      <c r="AF673" s="34"/>
      <c r="AG673" s="34"/>
      <c r="AH673" s="34"/>
      <c r="AI673" s="34"/>
    </row>
    <row r="674" spans="1:35" s="9" customFormat="1" x14ac:dyDescent="0.25">
      <c r="A674" s="1"/>
      <c r="B674" s="10"/>
      <c r="C674" s="35"/>
      <c r="D674" s="35"/>
      <c r="E674" s="11"/>
      <c r="X674" s="34"/>
      <c r="Y674" s="34"/>
      <c r="AD674" s="34"/>
      <c r="AE674" s="34"/>
      <c r="AF674" s="34"/>
      <c r="AG674" s="34"/>
      <c r="AH674" s="34"/>
      <c r="AI674" s="34"/>
    </row>
    <row r="675" spans="1:35" s="9" customFormat="1" x14ac:dyDescent="0.25">
      <c r="A675" s="1"/>
      <c r="B675" s="10"/>
      <c r="C675" s="35"/>
      <c r="D675" s="35"/>
      <c r="E675" s="11"/>
      <c r="X675" s="34"/>
      <c r="Y675" s="34"/>
      <c r="AD675" s="34"/>
      <c r="AE675" s="34"/>
      <c r="AF675" s="34"/>
      <c r="AG675" s="34"/>
      <c r="AH675" s="34"/>
      <c r="AI675" s="34"/>
    </row>
    <row r="676" spans="1:35" s="9" customFormat="1" x14ac:dyDescent="0.25">
      <c r="A676" s="1"/>
      <c r="B676" s="10"/>
      <c r="C676" s="35"/>
      <c r="D676" s="35"/>
      <c r="E676" s="11"/>
      <c r="X676" s="34"/>
      <c r="Y676" s="34"/>
      <c r="AD676" s="34"/>
      <c r="AE676" s="34"/>
      <c r="AF676" s="34"/>
      <c r="AG676" s="34"/>
      <c r="AH676" s="34"/>
      <c r="AI676" s="34"/>
    </row>
    <row r="677" spans="1:35" s="9" customFormat="1" x14ac:dyDescent="0.25">
      <c r="A677" s="1"/>
      <c r="B677" s="10"/>
      <c r="C677" s="35"/>
      <c r="D677" s="35"/>
      <c r="E677" s="11"/>
      <c r="X677" s="34"/>
      <c r="Y677" s="34"/>
      <c r="AD677" s="34"/>
      <c r="AE677" s="34"/>
      <c r="AF677" s="34"/>
      <c r="AG677" s="34"/>
      <c r="AH677" s="34"/>
      <c r="AI677" s="34"/>
    </row>
    <row r="678" spans="1:35" s="9" customFormat="1" x14ac:dyDescent="0.25">
      <c r="A678" s="1"/>
      <c r="B678" s="10"/>
      <c r="C678" s="35"/>
      <c r="D678" s="35"/>
      <c r="E678" s="11"/>
      <c r="X678" s="34"/>
      <c r="Y678" s="34"/>
      <c r="AD678" s="34"/>
      <c r="AE678" s="34"/>
      <c r="AF678" s="34"/>
      <c r="AG678" s="34"/>
      <c r="AH678" s="34"/>
      <c r="AI678" s="34"/>
    </row>
    <row r="679" spans="1:35" s="9" customFormat="1" x14ac:dyDescent="0.25">
      <c r="A679" s="1"/>
      <c r="B679" s="10"/>
      <c r="C679" s="35"/>
      <c r="D679" s="35"/>
      <c r="E679" s="11"/>
      <c r="X679" s="34"/>
      <c r="Y679" s="34"/>
      <c r="AD679" s="34"/>
      <c r="AE679" s="34"/>
      <c r="AF679" s="34"/>
      <c r="AG679" s="34"/>
      <c r="AH679" s="34"/>
      <c r="AI679" s="34"/>
    </row>
    <row r="680" spans="1:35" s="9" customFormat="1" x14ac:dyDescent="0.25">
      <c r="A680" s="1"/>
      <c r="B680" s="10"/>
      <c r="C680" s="35"/>
      <c r="D680" s="35"/>
      <c r="E680" s="11"/>
      <c r="X680" s="34"/>
      <c r="Y680" s="34"/>
      <c r="AD680" s="34"/>
      <c r="AE680" s="34"/>
      <c r="AF680" s="34"/>
      <c r="AG680" s="34"/>
      <c r="AH680" s="34"/>
      <c r="AI680" s="34"/>
    </row>
    <row r="681" spans="1:35" s="9" customFormat="1" x14ac:dyDescent="0.25">
      <c r="A681" s="1"/>
      <c r="B681" s="10"/>
      <c r="C681" s="35"/>
      <c r="D681" s="35"/>
      <c r="E681" s="11"/>
      <c r="X681" s="34"/>
      <c r="Y681" s="34"/>
      <c r="AD681" s="34"/>
      <c r="AE681" s="34"/>
      <c r="AF681" s="34"/>
      <c r="AG681" s="34"/>
      <c r="AH681" s="34"/>
      <c r="AI681" s="34"/>
    </row>
    <row r="682" spans="1:35" s="9" customFormat="1" x14ac:dyDescent="0.25">
      <c r="A682" s="1"/>
      <c r="B682" s="10"/>
      <c r="C682" s="35"/>
      <c r="D682" s="35"/>
      <c r="E682" s="11"/>
      <c r="X682" s="34"/>
      <c r="Y682" s="34"/>
      <c r="AD682" s="34"/>
      <c r="AE682" s="34"/>
      <c r="AF682" s="34"/>
      <c r="AG682" s="34"/>
      <c r="AH682" s="34"/>
      <c r="AI682" s="34"/>
    </row>
    <row r="683" spans="1:35" s="9" customFormat="1" x14ac:dyDescent="0.25">
      <c r="A683" s="1"/>
      <c r="B683" s="10"/>
      <c r="C683" s="35"/>
      <c r="D683" s="35"/>
      <c r="E683" s="11"/>
      <c r="X683" s="34"/>
      <c r="Y683" s="34"/>
      <c r="AD683" s="34"/>
      <c r="AE683" s="34"/>
      <c r="AF683" s="34"/>
      <c r="AG683" s="34"/>
      <c r="AH683" s="34"/>
      <c r="AI683" s="34"/>
    </row>
    <row r="684" spans="1:35" s="9" customFormat="1" x14ac:dyDescent="0.25">
      <c r="A684" s="1"/>
      <c r="B684" s="10"/>
      <c r="C684" s="35"/>
      <c r="D684" s="35"/>
      <c r="E684" s="11"/>
      <c r="X684" s="34"/>
      <c r="Y684" s="34"/>
      <c r="AD684" s="34"/>
      <c r="AE684" s="34"/>
      <c r="AF684" s="34"/>
      <c r="AG684" s="34"/>
      <c r="AH684" s="34"/>
      <c r="AI684" s="34"/>
    </row>
    <row r="685" spans="1:35" s="9" customFormat="1" x14ac:dyDescent="0.25">
      <c r="A685" s="1"/>
      <c r="B685" s="10"/>
      <c r="C685" s="35"/>
      <c r="D685" s="35"/>
      <c r="E685" s="11"/>
      <c r="X685" s="34"/>
      <c r="Y685" s="34"/>
      <c r="AD685" s="34"/>
      <c r="AE685" s="34"/>
      <c r="AF685" s="34"/>
      <c r="AG685" s="34"/>
      <c r="AH685" s="34"/>
      <c r="AI685" s="34"/>
    </row>
    <row r="686" spans="1:35" s="9" customFormat="1" x14ac:dyDescent="0.25">
      <c r="A686" s="1"/>
      <c r="B686" s="10"/>
      <c r="C686" s="35"/>
      <c r="D686" s="35"/>
      <c r="E686" s="11"/>
      <c r="X686" s="34"/>
      <c r="Y686" s="34"/>
      <c r="AD686" s="34"/>
      <c r="AE686" s="34"/>
      <c r="AF686" s="34"/>
      <c r="AG686" s="34"/>
      <c r="AH686" s="34"/>
      <c r="AI686" s="34"/>
    </row>
    <row r="687" spans="1:35" s="9" customFormat="1" x14ac:dyDescent="0.25">
      <c r="A687" s="1"/>
      <c r="B687" s="10"/>
      <c r="C687" s="35"/>
      <c r="D687" s="35"/>
      <c r="E687" s="11"/>
      <c r="X687" s="34"/>
      <c r="Y687" s="34"/>
      <c r="AD687" s="34"/>
      <c r="AE687" s="34"/>
      <c r="AF687" s="34"/>
      <c r="AG687" s="34"/>
      <c r="AH687" s="34"/>
      <c r="AI687" s="34"/>
    </row>
    <row r="688" spans="1:35" s="9" customFormat="1" x14ac:dyDescent="0.25">
      <c r="A688" s="1"/>
      <c r="B688" s="10"/>
      <c r="C688" s="35"/>
      <c r="D688" s="35"/>
      <c r="E688" s="11"/>
      <c r="X688" s="34"/>
      <c r="Y688" s="34"/>
      <c r="AD688" s="34"/>
      <c r="AE688" s="34"/>
      <c r="AF688" s="34"/>
      <c r="AG688" s="34"/>
      <c r="AH688" s="34"/>
      <c r="AI688" s="34"/>
    </row>
    <row r="689" spans="1:35" s="9" customFormat="1" x14ac:dyDescent="0.25">
      <c r="A689" s="1"/>
      <c r="B689" s="10"/>
      <c r="C689" s="35"/>
      <c r="D689" s="35"/>
      <c r="E689" s="11"/>
      <c r="X689" s="34"/>
      <c r="Y689" s="34"/>
      <c r="AD689" s="34"/>
      <c r="AE689" s="34"/>
      <c r="AF689" s="34"/>
      <c r="AG689" s="34"/>
      <c r="AH689" s="34"/>
      <c r="AI689" s="34"/>
    </row>
    <row r="690" spans="1:35" s="9" customFormat="1" x14ac:dyDescent="0.25">
      <c r="A690" s="1"/>
      <c r="B690" s="10"/>
      <c r="C690" s="35"/>
      <c r="D690" s="35"/>
      <c r="E690" s="11"/>
      <c r="X690" s="34"/>
      <c r="Y690" s="34"/>
      <c r="AD690" s="34"/>
      <c r="AE690" s="34"/>
      <c r="AF690" s="34"/>
      <c r="AG690" s="34"/>
      <c r="AH690" s="34"/>
      <c r="AI690" s="34"/>
    </row>
    <row r="691" spans="1:35" s="9" customFormat="1" x14ac:dyDescent="0.25">
      <c r="A691" s="1"/>
      <c r="B691" s="10"/>
      <c r="C691" s="35"/>
      <c r="D691" s="35"/>
      <c r="E691" s="11"/>
      <c r="X691" s="34"/>
      <c r="Y691" s="34"/>
      <c r="AD691" s="34"/>
      <c r="AE691" s="34"/>
      <c r="AF691" s="34"/>
      <c r="AG691" s="34"/>
      <c r="AH691" s="34"/>
      <c r="AI691" s="34"/>
    </row>
    <row r="692" spans="1:35" s="9" customFormat="1" x14ac:dyDescent="0.25">
      <c r="A692" s="1"/>
      <c r="B692" s="10"/>
      <c r="C692" s="35"/>
      <c r="D692" s="35"/>
      <c r="E692" s="11"/>
      <c r="X692" s="34"/>
      <c r="Y692" s="34"/>
      <c r="AD692" s="34"/>
      <c r="AE692" s="34"/>
      <c r="AF692" s="34"/>
      <c r="AG692" s="34"/>
      <c r="AH692" s="34"/>
      <c r="AI692" s="34"/>
    </row>
    <row r="693" spans="1:35" s="9" customFormat="1" x14ac:dyDescent="0.25">
      <c r="A693" s="1"/>
      <c r="B693" s="10"/>
      <c r="C693" s="35"/>
      <c r="D693" s="35"/>
      <c r="E693" s="11"/>
      <c r="X693" s="34"/>
      <c r="Y693" s="34"/>
      <c r="AD693" s="34"/>
      <c r="AE693" s="34"/>
      <c r="AF693" s="34"/>
      <c r="AG693" s="34"/>
      <c r="AH693" s="34"/>
      <c r="AI693" s="34"/>
    </row>
    <row r="694" spans="1:35" s="9" customFormat="1" x14ac:dyDescent="0.25">
      <c r="A694" s="1"/>
      <c r="B694" s="10"/>
      <c r="C694" s="35"/>
      <c r="D694" s="35"/>
      <c r="E694" s="11"/>
      <c r="X694" s="34"/>
      <c r="Y694" s="34"/>
      <c r="AD694" s="34"/>
      <c r="AE694" s="34"/>
      <c r="AF694" s="34"/>
      <c r="AG694" s="34"/>
      <c r="AH694" s="34"/>
      <c r="AI694" s="34"/>
    </row>
    <row r="695" spans="1:35" s="9" customFormat="1" x14ac:dyDescent="0.25">
      <c r="A695" s="1"/>
      <c r="B695" s="10"/>
      <c r="C695" s="35"/>
      <c r="D695" s="35"/>
      <c r="E695" s="11"/>
      <c r="X695" s="34"/>
      <c r="Y695" s="34"/>
      <c r="AD695" s="34"/>
      <c r="AE695" s="34"/>
      <c r="AF695" s="34"/>
      <c r="AG695" s="34"/>
      <c r="AH695" s="34"/>
      <c r="AI695" s="34"/>
    </row>
    <row r="696" spans="1:35" s="9" customFormat="1" x14ac:dyDescent="0.25">
      <c r="A696" s="1"/>
      <c r="B696" s="10"/>
      <c r="C696" s="35"/>
      <c r="D696" s="35"/>
      <c r="E696" s="11"/>
      <c r="X696" s="34"/>
      <c r="Y696" s="34"/>
      <c r="AD696" s="34"/>
      <c r="AE696" s="34"/>
      <c r="AF696" s="34"/>
      <c r="AG696" s="34"/>
      <c r="AH696" s="34"/>
      <c r="AI696" s="34"/>
    </row>
    <row r="697" spans="1:35" s="9" customFormat="1" x14ac:dyDescent="0.25">
      <c r="A697" s="1"/>
      <c r="B697" s="10"/>
      <c r="C697" s="35"/>
      <c r="D697" s="35"/>
      <c r="E697" s="11"/>
      <c r="X697" s="34"/>
      <c r="Y697" s="34"/>
      <c r="AD697" s="34"/>
      <c r="AE697" s="34"/>
      <c r="AF697" s="34"/>
      <c r="AG697" s="34"/>
      <c r="AH697" s="34"/>
      <c r="AI697" s="34"/>
    </row>
    <row r="698" spans="1:35" s="9" customFormat="1" x14ac:dyDescent="0.25">
      <c r="A698" s="1"/>
      <c r="B698" s="10"/>
      <c r="C698" s="35"/>
      <c r="D698" s="35"/>
      <c r="E698" s="11"/>
      <c r="X698" s="34"/>
      <c r="Y698" s="34"/>
      <c r="AD698" s="34"/>
      <c r="AE698" s="34"/>
      <c r="AF698" s="34"/>
      <c r="AG698" s="34"/>
      <c r="AH698" s="34"/>
      <c r="AI698" s="34"/>
    </row>
    <row r="699" spans="1:35" s="9" customFormat="1" x14ac:dyDescent="0.25">
      <c r="A699" s="1"/>
      <c r="B699" s="10"/>
      <c r="C699" s="35"/>
      <c r="D699" s="35"/>
      <c r="E699" s="11"/>
      <c r="X699" s="34"/>
      <c r="Y699" s="34"/>
      <c r="AD699" s="34"/>
      <c r="AE699" s="34"/>
      <c r="AF699" s="34"/>
      <c r="AG699" s="34"/>
      <c r="AH699" s="34"/>
      <c r="AI699" s="34"/>
    </row>
    <row r="700" spans="1:35" s="9" customFormat="1" x14ac:dyDescent="0.25">
      <c r="A700" s="1"/>
      <c r="B700" s="10"/>
      <c r="C700" s="35"/>
      <c r="D700" s="35"/>
      <c r="E700" s="11"/>
      <c r="X700" s="34"/>
      <c r="Y700" s="34"/>
      <c r="AD700" s="34"/>
      <c r="AE700" s="34"/>
      <c r="AF700" s="34"/>
      <c r="AG700" s="34"/>
      <c r="AH700" s="34"/>
      <c r="AI700" s="34"/>
    </row>
    <row r="701" spans="1:35" s="9" customFormat="1" x14ac:dyDescent="0.25">
      <c r="A701" s="1"/>
      <c r="B701" s="10"/>
      <c r="C701" s="35"/>
      <c r="D701" s="35"/>
      <c r="E701" s="11"/>
      <c r="X701" s="34"/>
      <c r="Y701" s="34"/>
      <c r="AD701" s="34"/>
      <c r="AE701" s="34"/>
      <c r="AF701" s="34"/>
      <c r="AG701" s="34"/>
      <c r="AH701" s="34"/>
      <c r="AI701" s="34"/>
    </row>
    <row r="702" spans="1:35" s="9" customFormat="1" x14ac:dyDescent="0.25">
      <c r="A702" s="1"/>
      <c r="B702" s="10"/>
      <c r="C702" s="35"/>
      <c r="D702" s="35"/>
      <c r="E702" s="11"/>
      <c r="X702" s="34"/>
      <c r="Y702" s="34"/>
      <c r="AD702" s="34"/>
      <c r="AE702" s="34"/>
      <c r="AF702" s="34"/>
      <c r="AG702" s="34"/>
      <c r="AH702" s="34"/>
      <c r="AI702" s="34"/>
    </row>
    <row r="703" spans="1:35" s="9" customFormat="1" x14ac:dyDescent="0.25">
      <c r="A703" s="1"/>
      <c r="B703" s="10"/>
      <c r="C703" s="35"/>
      <c r="D703" s="35"/>
      <c r="E703" s="11"/>
      <c r="X703" s="34"/>
      <c r="Y703" s="34"/>
      <c r="AD703" s="34"/>
      <c r="AE703" s="34"/>
      <c r="AF703" s="34"/>
      <c r="AG703" s="34"/>
      <c r="AH703" s="34"/>
      <c r="AI703" s="34"/>
    </row>
    <row r="704" spans="1:35" s="9" customFormat="1" x14ac:dyDescent="0.25">
      <c r="A704" s="1"/>
      <c r="B704" s="10"/>
      <c r="C704" s="35"/>
      <c r="D704" s="35"/>
      <c r="E704" s="11"/>
      <c r="X704" s="34"/>
      <c r="Y704" s="34"/>
      <c r="AD704" s="34"/>
      <c r="AE704" s="34"/>
      <c r="AF704" s="34"/>
      <c r="AG704" s="34"/>
      <c r="AH704" s="34"/>
      <c r="AI704" s="34"/>
    </row>
    <row r="705" spans="1:35" s="9" customFormat="1" x14ac:dyDescent="0.25">
      <c r="A705" s="1"/>
      <c r="B705" s="10"/>
      <c r="C705" s="35"/>
      <c r="D705" s="35"/>
      <c r="E705" s="11"/>
      <c r="X705" s="34"/>
      <c r="Y705" s="34"/>
      <c r="AD705" s="34"/>
      <c r="AE705" s="34"/>
      <c r="AF705" s="34"/>
      <c r="AG705" s="34"/>
      <c r="AH705" s="34"/>
      <c r="AI705" s="34"/>
    </row>
    <row r="706" spans="1:35" s="9" customFormat="1" x14ac:dyDescent="0.25">
      <c r="A706" s="1"/>
      <c r="B706" s="10"/>
      <c r="C706" s="35"/>
      <c r="D706" s="35"/>
      <c r="E706" s="11"/>
      <c r="X706" s="34"/>
      <c r="Y706" s="34"/>
      <c r="AD706" s="34"/>
      <c r="AE706" s="34"/>
      <c r="AF706" s="34"/>
      <c r="AG706" s="34"/>
      <c r="AH706" s="34"/>
      <c r="AI706" s="34"/>
    </row>
    <row r="707" spans="1:35" s="9" customFormat="1" x14ac:dyDescent="0.25">
      <c r="A707" s="1"/>
      <c r="B707" s="10"/>
      <c r="C707" s="35"/>
      <c r="D707" s="35"/>
      <c r="E707" s="11"/>
      <c r="X707" s="34"/>
      <c r="Y707" s="34"/>
      <c r="AD707" s="34"/>
      <c r="AE707" s="34"/>
      <c r="AF707" s="34"/>
      <c r="AG707" s="34"/>
      <c r="AH707" s="34"/>
      <c r="AI707" s="34"/>
    </row>
    <row r="708" spans="1:35" s="9" customFormat="1" x14ac:dyDescent="0.25">
      <c r="A708" s="1"/>
      <c r="B708" s="10"/>
      <c r="C708" s="35"/>
      <c r="D708" s="35"/>
      <c r="E708" s="11"/>
      <c r="X708" s="34"/>
      <c r="Y708" s="34"/>
      <c r="AD708" s="34"/>
      <c r="AE708" s="34"/>
      <c r="AF708" s="34"/>
      <c r="AG708" s="34"/>
      <c r="AH708" s="34"/>
      <c r="AI708" s="34"/>
    </row>
    <row r="709" spans="1:35" s="9" customFormat="1" x14ac:dyDescent="0.25">
      <c r="A709" s="1"/>
      <c r="B709" s="10"/>
      <c r="C709" s="35"/>
      <c r="D709" s="35"/>
      <c r="E709" s="11"/>
      <c r="X709" s="34"/>
      <c r="Y709" s="34"/>
      <c r="AD709" s="34"/>
      <c r="AE709" s="34"/>
      <c r="AF709" s="34"/>
      <c r="AG709" s="34"/>
      <c r="AH709" s="34"/>
      <c r="AI709" s="34"/>
    </row>
    <row r="710" spans="1:35" s="9" customFormat="1" x14ac:dyDescent="0.25">
      <c r="A710" s="1"/>
      <c r="B710" s="10"/>
      <c r="C710" s="35"/>
      <c r="D710" s="35"/>
      <c r="E710" s="11"/>
      <c r="X710" s="34"/>
      <c r="Y710" s="34"/>
      <c r="AD710" s="34"/>
      <c r="AE710" s="34"/>
      <c r="AF710" s="34"/>
      <c r="AG710" s="34"/>
      <c r="AH710" s="34"/>
      <c r="AI710" s="34"/>
    </row>
    <row r="711" spans="1:35" s="9" customFormat="1" x14ac:dyDescent="0.25">
      <c r="A711" s="1"/>
      <c r="B711" s="10"/>
      <c r="C711" s="35"/>
      <c r="D711" s="35"/>
      <c r="E711" s="11"/>
      <c r="X711" s="34"/>
      <c r="Y711" s="34"/>
      <c r="AD711" s="34"/>
      <c r="AE711" s="34"/>
      <c r="AF711" s="34"/>
      <c r="AG711" s="34"/>
      <c r="AH711" s="34"/>
      <c r="AI711" s="34"/>
    </row>
    <row r="712" spans="1:35" s="9" customFormat="1" x14ac:dyDescent="0.25">
      <c r="A712" s="1"/>
      <c r="B712" s="10"/>
      <c r="C712" s="35"/>
      <c r="D712" s="35"/>
      <c r="E712" s="11"/>
      <c r="X712" s="34"/>
      <c r="Y712" s="34"/>
      <c r="AD712" s="34"/>
      <c r="AE712" s="34"/>
      <c r="AF712" s="34"/>
      <c r="AG712" s="34"/>
      <c r="AH712" s="34"/>
      <c r="AI712" s="34"/>
    </row>
    <row r="713" spans="1:35" s="9" customFormat="1" x14ac:dyDescent="0.25">
      <c r="A713" s="1"/>
      <c r="B713" s="10"/>
      <c r="C713" s="35"/>
      <c r="D713" s="35"/>
      <c r="E713" s="11"/>
      <c r="X713" s="34"/>
      <c r="Y713" s="34"/>
      <c r="AD713" s="34"/>
      <c r="AE713" s="34"/>
      <c r="AF713" s="34"/>
      <c r="AG713" s="34"/>
      <c r="AH713" s="34"/>
      <c r="AI713" s="34"/>
    </row>
    <row r="714" spans="1:35" s="9" customFormat="1" x14ac:dyDescent="0.25">
      <c r="A714" s="1"/>
      <c r="B714" s="10"/>
      <c r="C714" s="35"/>
      <c r="D714" s="35"/>
      <c r="E714" s="11"/>
      <c r="X714" s="34"/>
      <c r="Y714" s="34"/>
      <c r="AD714" s="34"/>
      <c r="AE714" s="34"/>
      <c r="AF714" s="34"/>
      <c r="AG714" s="34"/>
      <c r="AH714" s="34"/>
      <c r="AI714" s="34"/>
    </row>
    <row r="715" spans="1:35" s="9" customFormat="1" x14ac:dyDescent="0.25">
      <c r="A715" s="1"/>
      <c r="B715" s="10"/>
      <c r="C715" s="35"/>
      <c r="D715" s="35"/>
      <c r="E715" s="11"/>
      <c r="X715" s="34"/>
      <c r="Y715" s="34"/>
      <c r="AD715" s="34"/>
      <c r="AE715" s="34"/>
      <c r="AF715" s="34"/>
      <c r="AG715" s="34"/>
      <c r="AH715" s="34"/>
      <c r="AI715" s="34"/>
    </row>
    <row r="716" spans="1:35" s="9" customFormat="1" x14ac:dyDescent="0.25">
      <c r="A716" s="1"/>
      <c r="B716" s="10"/>
      <c r="C716" s="35"/>
      <c r="D716" s="35"/>
      <c r="E716" s="11"/>
      <c r="X716" s="34"/>
      <c r="Y716" s="34"/>
      <c r="AD716" s="34"/>
      <c r="AE716" s="34"/>
      <c r="AF716" s="34"/>
      <c r="AG716" s="34"/>
      <c r="AH716" s="34"/>
      <c r="AI716" s="34"/>
    </row>
    <row r="717" spans="1:35" s="9" customFormat="1" x14ac:dyDescent="0.25">
      <c r="A717" s="1"/>
      <c r="B717" s="10"/>
      <c r="C717" s="35"/>
      <c r="D717" s="35"/>
      <c r="E717" s="11"/>
      <c r="X717" s="34"/>
      <c r="Y717" s="34"/>
      <c r="AD717" s="34"/>
      <c r="AE717" s="34"/>
      <c r="AF717" s="34"/>
      <c r="AG717" s="34"/>
      <c r="AH717" s="34"/>
      <c r="AI717" s="34"/>
    </row>
    <row r="718" spans="1:35" s="9" customFormat="1" x14ac:dyDescent="0.25">
      <c r="A718" s="1"/>
      <c r="B718" s="10"/>
      <c r="C718" s="35"/>
      <c r="D718" s="35"/>
      <c r="E718" s="11"/>
      <c r="X718" s="34"/>
      <c r="Y718" s="34"/>
      <c r="AD718" s="34"/>
      <c r="AE718" s="34"/>
      <c r="AF718" s="34"/>
      <c r="AG718" s="34"/>
      <c r="AH718" s="34"/>
      <c r="AI718" s="34"/>
    </row>
    <row r="719" spans="1:35" s="9" customFormat="1" x14ac:dyDescent="0.25">
      <c r="A719" s="1"/>
      <c r="B719" s="10"/>
      <c r="C719" s="35"/>
      <c r="D719" s="35"/>
      <c r="E719" s="11"/>
      <c r="X719" s="34"/>
      <c r="Y719" s="34"/>
      <c r="AD719" s="34"/>
      <c r="AE719" s="34"/>
      <c r="AF719" s="34"/>
      <c r="AG719" s="34"/>
      <c r="AH719" s="34"/>
      <c r="AI719" s="34"/>
    </row>
    <row r="720" spans="1:35" s="9" customFormat="1" x14ac:dyDescent="0.25">
      <c r="A720" s="1"/>
      <c r="B720" s="10"/>
      <c r="C720" s="35"/>
      <c r="D720" s="35"/>
      <c r="E720" s="11"/>
      <c r="X720" s="34"/>
      <c r="Y720" s="34"/>
      <c r="AD720" s="34"/>
      <c r="AE720" s="34"/>
      <c r="AF720" s="34"/>
      <c r="AG720" s="34"/>
      <c r="AH720" s="34"/>
      <c r="AI720" s="34"/>
    </row>
    <row r="721" spans="1:35" s="9" customFormat="1" x14ac:dyDescent="0.25">
      <c r="A721" s="1"/>
      <c r="B721" s="10"/>
      <c r="C721" s="35"/>
      <c r="D721" s="35"/>
      <c r="E721" s="11"/>
      <c r="X721" s="34"/>
      <c r="Y721" s="34"/>
      <c r="AD721" s="34"/>
      <c r="AE721" s="34"/>
      <c r="AF721" s="34"/>
      <c r="AG721" s="34"/>
      <c r="AH721" s="34"/>
      <c r="AI721" s="34"/>
    </row>
    <row r="722" spans="1:35" s="9" customFormat="1" x14ac:dyDescent="0.25">
      <c r="A722" s="1"/>
      <c r="B722" s="10"/>
      <c r="C722" s="35"/>
      <c r="D722" s="35"/>
      <c r="E722" s="11"/>
      <c r="X722" s="34"/>
      <c r="Y722" s="34"/>
      <c r="AD722" s="34"/>
      <c r="AE722" s="34"/>
      <c r="AF722" s="34"/>
      <c r="AG722" s="34"/>
      <c r="AH722" s="34"/>
      <c r="AI722" s="34"/>
    </row>
    <row r="723" spans="1:35" s="9" customFormat="1" x14ac:dyDescent="0.25">
      <c r="A723" s="1"/>
      <c r="B723" s="10"/>
      <c r="C723" s="35"/>
      <c r="D723" s="35"/>
      <c r="E723" s="11"/>
      <c r="X723" s="34"/>
      <c r="Y723" s="34"/>
      <c r="AD723" s="34"/>
      <c r="AE723" s="34"/>
      <c r="AF723" s="34"/>
      <c r="AG723" s="34"/>
      <c r="AH723" s="34"/>
      <c r="AI723" s="34"/>
    </row>
    <row r="724" spans="1:35" s="9" customFormat="1" x14ac:dyDescent="0.25">
      <c r="A724" s="1"/>
      <c r="B724" s="10"/>
      <c r="C724" s="35"/>
      <c r="D724" s="35"/>
      <c r="E724" s="11"/>
      <c r="X724" s="34"/>
      <c r="Y724" s="34"/>
      <c r="AD724" s="34"/>
      <c r="AE724" s="34"/>
      <c r="AF724" s="34"/>
      <c r="AG724" s="34"/>
      <c r="AH724" s="34"/>
      <c r="AI724" s="34"/>
    </row>
    <row r="725" spans="1:35" s="9" customFormat="1" x14ac:dyDescent="0.25">
      <c r="A725" s="1"/>
      <c r="B725" s="10"/>
      <c r="C725" s="35"/>
      <c r="D725" s="35"/>
      <c r="E725" s="11"/>
      <c r="X725" s="34"/>
      <c r="Y725" s="34"/>
      <c r="AD725" s="34"/>
      <c r="AE725" s="34"/>
      <c r="AF725" s="34"/>
      <c r="AG725" s="34"/>
      <c r="AH725" s="34"/>
      <c r="AI725" s="34"/>
    </row>
    <row r="726" spans="1:35" s="9" customFormat="1" x14ac:dyDescent="0.25">
      <c r="A726" s="1"/>
      <c r="B726" s="10"/>
      <c r="C726" s="35"/>
      <c r="D726" s="35"/>
      <c r="E726" s="11"/>
      <c r="X726" s="34"/>
      <c r="Y726" s="34"/>
      <c r="AD726" s="34"/>
      <c r="AE726" s="34"/>
      <c r="AF726" s="34"/>
      <c r="AG726" s="34"/>
      <c r="AH726" s="34"/>
      <c r="AI726" s="34"/>
    </row>
    <row r="727" spans="1:35" s="9" customFormat="1" x14ac:dyDescent="0.25">
      <c r="A727" s="1"/>
      <c r="B727" s="10"/>
      <c r="C727" s="35"/>
      <c r="D727" s="35"/>
      <c r="E727" s="11"/>
      <c r="X727" s="34"/>
      <c r="Y727" s="34"/>
      <c r="AD727" s="34"/>
      <c r="AE727" s="34"/>
      <c r="AF727" s="34"/>
      <c r="AG727" s="34"/>
      <c r="AH727" s="34"/>
      <c r="AI727" s="34"/>
    </row>
    <row r="728" spans="1:35" s="9" customFormat="1" x14ac:dyDescent="0.25">
      <c r="A728" s="1"/>
      <c r="B728" s="10"/>
      <c r="C728" s="35"/>
      <c r="D728" s="35"/>
      <c r="E728" s="11"/>
      <c r="X728" s="34"/>
      <c r="Y728" s="34"/>
      <c r="AD728" s="34"/>
      <c r="AE728" s="34"/>
      <c r="AF728" s="34"/>
      <c r="AG728" s="34"/>
      <c r="AH728" s="34"/>
      <c r="AI728" s="34"/>
    </row>
    <row r="729" spans="1:35" s="9" customFormat="1" x14ac:dyDescent="0.25">
      <c r="A729" s="1"/>
      <c r="B729" s="10"/>
      <c r="C729" s="35"/>
      <c r="D729" s="35"/>
      <c r="E729" s="11"/>
      <c r="X729" s="34"/>
      <c r="Y729" s="34"/>
      <c r="AD729" s="34"/>
      <c r="AE729" s="34"/>
      <c r="AF729" s="34"/>
      <c r="AG729" s="34"/>
      <c r="AH729" s="34"/>
      <c r="AI729" s="34"/>
    </row>
    <row r="730" spans="1:35" s="9" customFormat="1" x14ac:dyDescent="0.25">
      <c r="A730" s="1"/>
      <c r="B730" s="10"/>
      <c r="C730" s="35"/>
      <c r="D730" s="35"/>
      <c r="E730" s="11"/>
      <c r="X730" s="34"/>
      <c r="Y730" s="34"/>
      <c r="AD730" s="34"/>
      <c r="AE730" s="34"/>
      <c r="AF730" s="34"/>
      <c r="AG730" s="34"/>
      <c r="AH730" s="34"/>
      <c r="AI730" s="34"/>
    </row>
    <row r="731" spans="1:35" s="9" customFormat="1" x14ac:dyDescent="0.25">
      <c r="A731" s="1"/>
      <c r="B731" s="10"/>
      <c r="C731" s="35"/>
      <c r="D731" s="35"/>
      <c r="E731" s="11"/>
      <c r="X731" s="34"/>
      <c r="Y731" s="34"/>
      <c r="AD731" s="34"/>
      <c r="AE731" s="34"/>
      <c r="AF731" s="34"/>
      <c r="AG731" s="34"/>
      <c r="AH731" s="34"/>
      <c r="AI731" s="34"/>
    </row>
    <row r="732" spans="1:35" s="9" customFormat="1" x14ac:dyDescent="0.25">
      <c r="A732" s="1"/>
      <c r="B732" s="10"/>
      <c r="C732" s="35"/>
      <c r="D732" s="35"/>
      <c r="E732" s="11"/>
      <c r="X732" s="34"/>
      <c r="Y732" s="34"/>
      <c r="AD732" s="34"/>
      <c r="AE732" s="34"/>
      <c r="AF732" s="34"/>
      <c r="AG732" s="34"/>
      <c r="AH732" s="34"/>
      <c r="AI732" s="34"/>
    </row>
    <row r="733" spans="1:35" s="9" customFormat="1" x14ac:dyDescent="0.25">
      <c r="A733" s="1"/>
      <c r="B733" s="10"/>
      <c r="C733" s="35"/>
      <c r="D733" s="35"/>
      <c r="E733" s="11"/>
      <c r="X733" s="34"/>
      <c r="Y733" s="34"/>
      <c r="AD733" s="34"/>
      <c r="AE733" s="34"/>
      <c r="AF733" s="34"/>
      <c r="AG733" s="34"/>
      <c r="AH733" s="34"/>
      <c r="AI733" s="34"/>
    </row>
    <row r="734" spans="1:35" s="9" customFormat="1" x14ac:dyDescent="0.25">
      <c r="A734" s="1"/>
      <c r="B734" s="10"/>
      <c r="C734" s="35"/>
      <c r="D734" s="35"/>
      <c r="E734" s="11"/>
      <c r="X734" s="34"/>
      <c r="Y734" s="34"/>
      <c r="AD734" s="34"/>
      <c r="AE734" s="34"/>
      <c r="AF734" s="34"/>
      <c r="AG734" s="34"/>
      <c r="AH734" s="34"/>
      <c r="AI734" s="34"/>
    </row>
    <row r="735" spans="1:35" s="9" customFormat="1" x14ac:dyDescent="0.25">
      <c r="A735" s="1"/>
      <c r="B735" s="10"/>
      <c r="C735" s="35"/>
      <c r="D735" s="35"/>
      <c r="E735" s="11"/>
      <c r="X735" s="34"/>
      <c r="Y735" s="34"/>
      <c r="AD735" s="34"/>
      <c r="AE735" s="34"/>
      <c r="AF735" s="34"/>
      <c r="AG735" s="34"/>
      <c r="AH735" s="34"/>
      <c r="AI735" s="34"/>
    </row>
    <row r="736" spans="1:35" s="9" customFormat="1" x14ac:dyDescent="0.25">
      <c r="A736" s="1"/>
      <c r="B736" s="10"/>
      <c r="C736" s="35"/>
      <c r="D736" s="35"/>
      <c r="E736" s="11"/>
      <c r="X736" s="34"/>
      <c r="Y736" s="34"/>
      <c r="AD736" s="34"/>
      <c r="AE736" s="34"/>
      <c r="AF736" s="34"/>
      <c r="AG736" s="34"/>
      <c r="AH736" s="34"/>
      <c r="AI736" s="34"/>
    </row>
    <row r="737" spans="1:35" s="9" customFormat="1" x14ac:dyDescent="0.25">
      <c r="A737" s="1"/>
      <c r="B737" s="10"/>
      <c r="C737" s="35"/>
      <c r="D737" s="35"/>
      <c r="E737" s="11"/>
      <c r="X737" s="34"/>
      <c r="Y737" s="34"/>
      <c r="AD737" s="34"/>
      <c r="AE737" s="34"/>
      <c r="AF737" s="34"/>
      <c r="AG737" s="34"/>
      <c r="AH737" s="34"/>
      <c r="AI737" s="34"/>
    </row>
    <row r="738" spans="1:35" s="9" customFormat="1" x14ac:dyDescent="0.25">
      <c r="A738" s="1"/>
      <c r="B738" s="10"/>
      <c r="C738" s="35"/>
      <c r="D738" s="35"/>
      <c r="E738" s="11"/>
      <c r="X738" s="34"/>
      <c r="Y738" s="34"/>
      <c r="AD738" s="34"/>
      <c r="AE738" s="34"/>
      <c r="AF738" s="34"/>
      <c r="AG738" s="34"/>
      <c r="AH738" s="34"/>
      <c r="AI738" s="34"/>
    </row>
    <row r="739" spans="1:35" s="9" customFormat="1" x14ac:dyDescent="0.25">
      <c r="A739" s="1"/>
      <c r="B739" s="10"/>
      <c r="C739" s="35"/>
      <c r="D739" s="35"/>
      <c r="E739" s="11"/>
      <c r="X739" s="34"/>
      <c r="Y739" s="34"/>
      <c r="AD739" s="34"/>
      <c r="AE739" s="34"/>
      <c r="AF739" s="34"/>
      <c r="AG739" s="34"/>
      <c r="AH739" s="34"/>
      <c r="AI739" s="34"/>
    </row>
    <row r="740" spans="1:35" s="9" customFormat="1" x14ac:dyDescent="0.25">
      <c r="A740" s="1"/>
      <c r="B740" s="10"/>
      <c r="C740" s="35"/>
      <c r="D740" s="35"/>
      <c r="E740" s="11"/>
      <c r="X740" s="34"/>
      <c r="Y740" s="34"/>
      <c r="AD740" s="34"/>
      <c r="AE740" s="34"/>
      <c r="AF740" s="34"/>
      <c r="AG740" s="34"/>
      <c r="AH740" s="34"/>
      <c r="AI740" s="34"/>
    </row>
    <row r="741" spans="1:35" s="9" customFormat="1" x14ac:dyDescent="0.25">
      <c r="A741" s="1"/>
      <c r="B741" s="10"/>
      <c r="C741" s="35"/>
      <c r="D741" s="35"/>
      <c r="E741" s="11"/>
      <c r="X741" s="34"/>
      <c r="Y741" s="34"/>
      <c r="AD741" s="34"/>
      <c r="AE741" s="34"/>
      <c r="AF741" s="34"/>
      <c r="AG741" s="34"/>
      <c r="AH741" s="34"/>
      <c r="AI741" s="34"/>
    </row>
    <row r="742" spans="1:35" s="9" customFormat="1" x14ac:dyDescent="0.25">
      <c r="A742" s="1"/>
      <c r="B742" s="10"/>
      <c r="C742" s="35"/>
      <c r="D742" s="35"/>
      <c r="E742" s="11"/>
      <c r="X742" s="34"/>
      <c r="Y742" s="34"/>
      <c r="AD742" s="34"/>
      <c r="AE742" s="34"/>
      <c r="AF742" s="34"/>
      <c r="AG742" s="34"/>
      <c r="AH742" s="34"/>
      <c r="AI742" s="34"/>
    </row>
    <row r="743" spans="1:35" s="9" customFormat="1" x14ac:dyDescent="0.25">
      <c r="A743" s="1"/>
      <c r="B743" s="10"/>
      <c r="C743" s="35"/>
      <c r="D743" s="35"/>
      <c r="E743" s="11"/>
      <c r="X743" s="34"/>
      <c r="Y743" s="34"/>
      <c r="AD743" s="34"/>
      <c r="AE743" s="34"/>
      <c r="AF743" s="34"/>
      <c r="AG743" s="34"/>
      <c r="AH743" s="34"/>
      <c r="AI743" s="34"/>
    </row>
    <row r="744" spans="1:35" s="9" customFormat="1" x14ac:dyDescent="0.25">
      <c r="A744" s="1"/>
      <c r="B744" s="10"/>
      <c r="C744" s="35"/>
      <c r="D744" s="35"/>
      <c r="E744" s="11"/>
      <c r="X744" s="34"/>
      <c r="Y744" s="34"/>
      <c r="AD744" s="34"/>
      <c r="AE744" s="34"/>
      <c r="AF744" s="34"/>
      <c r="AG744" s="34"/>
      <c r="AH744" s="34"/>
      <c r="AI744" s="34"/>
    </row>
    <row r="745" spans="1:35" s="9" customFormat="1" x14ac:dyDescent="0.25">
      <c r="A745" s="1"/>
      <c r="B745" s="10"/>
      <c r="C745" s="35"/>
      <c r="D745" s="35"/>
      <c r="E745" s="11"/>
      <c r="X745" s="34"/>
      <c r="Y745" s="34"/>
      <c r="AD745" s="34"/>
      <c r="AE745" s="34"/>
      <c r="AF745" s="34"/>
      <c r="AG745" s="34"/>
      <c r="AH745" s="34"/>
      <c r="AI745" s="34"/>
    </row>
    <row r="746" spans="1:35" s="9" customFormat="1" x14ac:dyDescent="0.25">
      <c r="A746" s="1"/>
      <c r="B746" s="10"/>
      <c r="C746" s="35"/>
      <c r="D746" s="35"/>
      <c r="E746" s="11"/>
      <c r="X746" s="34"/>
      <c r="Y746" s="34"/>
      <c r="AD746" s="34"/>
      <c r="AE746" s="34"/>
      <c r="AF746" s="34"/>
      <c r="AG746" s="34"/>
      <c r="AH746" s="34"/>
      <c r="AI746" s="34"/>
    </row>
    <row r="747" spans="1:35" s="9" customFormat="1" x14ac:dyDescent="0.25">
      <c r="A747" s="1"/>
      <c r="B747" s="10"/>
      <c r="C747" s="35"/>
      <c r="D747" s="35"/>
      <c r="E747" s="11"/>
      <c r="X747" s="34"/>
      <c r="Y747" s="34"/>
      <c r="AD747" s="34"/>
      <c r="AE747" s="34"/>
      <c r="AF747" s="34"/>
      <c r="AG747" s="34"/>
      <c r="AH747" s="34"/>
      <c r="AI747" s="34"/>
    </row>
    <row r="748" spans="1:35" s="9" customFormat="1" x14ac:dyDescent="0.25">
      <c r="A748" s="1"/>
      <c r="B748" s="10"/>
      <c r="C748" s="35"/>
      <c r="D748" s="35"/>
      <c r="E748" s="11"/>
      <c r="X748" s="34"/>
      <c r="Y748" s="34"/>
      <c r="AD748" s="34"/>
      <c r="AE748" s="34"/>
      <c r="AF748" s="34"/>
      <c r="AG748" s="34"/>
      <c r="AH748" s="34"/>
      <c r="AI748" s="34"/>
    </row>
    <row r="749" spans="1:35" s="9" customFormat="1" x14ac:dyDescent="0.25">
      <c r="A749" s="1"/>
      <c r="B749" s="10"/>
      <c r="C749" s="35"/>
      <c r="D749" s="35"/>
      <c r="E749" s="11"/>
      <c r="X749" s="34"/>
      <c r="Y749" s="34"/>
      <c r="AD749" s="34"/>
      <c r="AE749" s="34"/>
      <c r="AF749" s="34"/>
      <c r="AG749" s="34"/>
      <c r="AH749" s="34"/>
      <c r="AI749" s="34"/>
    </row>
    <row r="750" spans="1:35" s="9" customFormat="1" x14ac:dyDescent="0.25">
      <c r="A750" s="1"/>
      <c r="B750" s="10"/>
      <c r="C750" s="35"/>
      <c r="D750" s="35"/>
      <c r="E750" s="11"/>
      <c r="X750" s="34"/>
      <c r="Y750" s="34"/>
      <c r="AD750" s="34"/>
      <c r="AE750" s="34"/>
      <c r="AF750" s="34"/>
      <c r="AG750" s="34"/>
      <c r="AH750" s="34"/>
      <c r="AI750" s="34"/>
    </row>
    <row r="751" spans="1:35" s="9" customFormat="1" x14ac:dyDescent="0.25">
      <c r="A751" s="1"/>
      <c r="B751" s="10"/>
      <c r="C751" s="35"/>
      <c r="D751" s="35"/>
      <c r="E751" s="11"/>
      <c r="X751" s="34"/>
      <c r="Y751" s="34"/>
      <c r="AD751" s="34"/>
      <c r="AE751" s="34"/>
      <c r="AF751" s="34"/>
      <c r="AG751" s="34"/>
      <c r="AH751" s="34"/>
      <c r="AI751" s="34"/>
    </row>
    <row r="752" spans="1:35" s="9" customFormat="1" x14ac:dyDescent="0.25">
      <c r="A752" s="1"/>
      <c r="B752" s="10"/>
      <c r="C752" s="35"/>
      <c r="D752" s="35"/>
      <c r="E752" s="11"/>
      <c r="X752" s="34"/>
      <c r="Y752" s="34"/>
      <c r="AD752" s="34"/>
      <c r="AE752" s="34"/>
      <c r="AF752" s="34"/>
      <c r="AG752" s="34"/>
      <c r="AH752" s="34"/>
      <c r="AI752" s="34"/>
    </row>
    <row r="753" spans="1:35" s="9" customFormat="1" x14ac:dyDescent="0.25">
      <c r="A753" s="1"/>
      <c r="B753" s="10"/>
      <c r="C753" s="35"/>
      <c r="D753" s="35"/>
      <c r="E753" s="11"/>
      <c r="X753" s="34"/>
      <c r="Y753" s="34"/>
      <c r="AD753" s="34"/>
      <c r="AE753" s="34"/>
      <c r="AF753" s="34"/>
      <c r="AG753" s="34"/>
      <c r="AH753" s="34"/>
      <c r="AI753" s="34"/>
    </row>
    <row r="754" spans="1:35" s="9" customFormat="1" x14ac:dyDescent="0.25">
      <c r="A754" s="1"/>
      <c r="B754" s="10"/>
      <c r="C754" s="35"/>
      <c r="D754" s="35"/>
      <c r="E754" s="11"/>
      <c r="X754" s="34"/>
      <c r="Y754" s="34"/>
      <c r="AD754" s="34"/>
      <c r="AE754" s="34"/>
      <c r="AF754" s="34"/>
      <c r="AG754" s="34"/>
      <c r="AH754" s="34"/>
      <c r="AI754" s="34"/>
    </row>
    <row r="755" spans="1:35" s="9" customFormat="1" x14ac:dyDescent="0.25">
      <c r="A755" s="1"/>
      <c r="B755" s="10"/>
      <c r="C755" s="35"/>
      <c r="D755" s="35"/>
      <c r="E755" s="11"/>
      <c r="X755" s="34"/>
      <c r="Y755" s="34"/>
      <c r="AD755" s="34"/>
      <c r="AE755" s="34"/>
      <c r="AF755" s="34"/>
      <c r="AG755" s="34"/>
      <c r="AH755" s="34"/>
      <c r="AI755" s="34"/>
    </row>
    <row r="756" spans="1:35" s="9" customFormat="1" x14ac:dyDescent="0.25">
      <c r="A756" s="1"/>
      <c r="B756" s="10"/>
      <c r="C756" s="35"/>
      <c r="D756" s="35"/>
      <c r="E756" s="11"/>
      <c r="X756" s="34"/>
      <c r="Y756" s="34"/>
      <c r="AD756" s="34"/>
      <c r="AE756" s="34"/>
      <c r="AF756" s="34"/>
      <c r="AG756" s="34"/>
      <c r="AH756" s="34"/>
      <c r="AI756" s="34"/>
    </row>
    <row r="757" spans="1:35" s="9" customFormat="1" x14ac:dyDescent="0.25">
      <c r="A757" s="1"/>
      <c r="B757" s="10"/>
      <c r="C757" s="35"/>
      <c r="D757" s="35"/>
      <c r="E757" s="11"/>
      <c r="X757" s="34"/>
      <c r="Y757" s="34"/>
      <c r="AD757" s="34"/>
      <c r="AE757" s="34"/>
      <c r="AF757" s="34"/>
      <c r="AG757" s="34"/>
      <c r="AH757" s="34"/>
      <c r="AI757" s="34"/>
    </row>
    <row r="758" spans="1:35" s="9" customFormat="1" x14ac:dyDescent="0.25">
      <c r="A758" s="1"/>
      <c r="B758" s="10"/>
      <c r="C758" s="35"/>
      <c r="D758" s="35"/>
      <c r="E758" s="11"/>
      <c r="X758" s="34"/>
      <c r="Y758" s="34"/>
      <c r="AD758" s="34"/>
      <c r="AE758" s="34"/>
      <c r="AF758" s="34"/>
      <c r="AG758" s="34"/>
      <c r="AH758" s="34"/>
      <c r="AI758" s="34"/>
    </row>
    <row r="759" spans="1:35" s="9" customFormat="1" x14ac:dyDescent="0.25">
      <c r="A759" s="1"/>
      <c r="B759" s="10"/>
      <c r="C759" s="35"/>
      <c r="D759" s="35"/>
      <c r="E759" s="11"/>
      <c r="X759" s="34"/>
      <c r="Y759" s="34"/>
      <c r="AD759" s="34"/>
      <c r="AE759" s="34"/>
      <c r="AF759" s="34"/>
      <c r="AG759" s="34"/>
      <c r="AH759" s="34"/>
      <c r="AI759" s="34"/>
    </row>
    <row r="760" spans="1:35" s="9" customFormat="1" x14ac:dyDescent="0.25">
      <c r="A760" s="1"/>
      <c r="B760" s="10"/>
      <c r="C760" s="35"/>
      <c r="D760" s="35"/>
      <c r="E760" s="11"/>
      <c r="X760" s="34"/>
      <c r="Y760" s="34"/>
      <c r="AD760" s="34"/>
      <c r="AE760" s="34"/>
      <c r="AF760" s="34"/>
      <c r="AG760" s="34"/>
      <c r="AH760" s="34"/>
      <c r="AI760" s="34"/>
    </row>
    <row r="761" spans="1:35" s="9" customFormat="1" x14ac:dyDescent="0.25">
      <c r="A761" s="1"/>
      <c r="B761" s="10"/>
      <c r="C761" s="35"/>
      <c r="D761" s="35"/>
      <c r="E761" s="11"/>
      <c r="X761" s="34"/>
      <c r="Y761" s="34"/>
      <c r="AD761" s="34"/>
      <c r="AE761" s="34"/>
      <c r="AF761" s="34"/>
      <c r="AG761" s="34"/>
      <c r="AH761" s="34"/>
      <c r="AI761" s="34"/>
    </row>
    <row r="762" spans="1:35" s="9" customFormat="1" x14ac:dyDescent="0.25">
      <c r="A762" s="1"/>
      <c r="B762" s="10"/>
      <c r="C762" s="35"/>
      <c r="D762" s="35"/>
      <c r="E762" s="11"/>
      <c r="X762" s="34"/>
      <c r="Y762" s="34"/>
      <c r="AD762" s="34"/>
      <c r="AE762" s="34"/>
      <c r="AF762" s="34"/>
      <c r="AG762" s="34"/>
      <c r="AH762" s="34"/>
      <c r="AI762" s="34"/>
    </row>
    <row r="763" spans="1:35" s="9" customFormat="1" x14ac:dyDescent="0.25">
      <c r="A763" s="1"/>
      <c r="B763" s="10"/>
      <c r="C763" s="35"/>
      <c r="D763" s="35"/>
      <c r="E763" s="11"/>
      <c r="X763" s="34"/>
      <c r="Y763" s="34"/>
      <c r="AD763" s="34"/>
      <c r="AE763" s="34"/>
      <c r="AF763" s="34"/>
      <c r="AG763" s="34"/>
      <c r="AH763" s="34"/>
      <c r="AI763" s="34"/>
    </row>
    <row r="764" spans="1:35" s="9" customFormat="1" x14ac:dyDescent="0.25">
      <c r="A764" s="1"/>
      <c r="B764" s="10"/>
      <c r="C764" s="35"/>
      <c r="D764" s="35"/>
      <c r="E764" s="11"/>
      <c r="X764" s="34"/>
      <c r="Y764" s="34"/>
      <c r="AD764" s="34"/>
      <c r="AE764" s="34"/>
      <c r="AF764" s="34"/>
      <c r="AG764" s="34"/>
      <c r="AH764" s="34"/>
      <c r="AI764" s="34"/>
    </row>
    <row r="765" spans="1:35" s="9" customFormat="1" x14ac:dyDescent="0.25">
      <c r="A765" s="1"/>
      <c r="B765" s="10"/>
      <c r="C765" s="35"/>
      <c r="D765" s="35"/>
      <c r="E765" s="11"/>
      <c r="X765" s="34"/>
      <c r="Y765" s="34"/>
      <c r="AD765" s="34"/>
      <c r="AE765" s="34"/>
      <c r="AF765" s="34"/>
      <c r="AG765" s="34"/>
      <c r="AH765" s="34"/>
      <c r="AI765" s="34"/>
    </row>
    <row r="766" spans="1:35" s="9" customFormat="1" x14ac:dyDescent="0.25">
      <c r="A766" s="1"/>
      <c r="B766" s="10"/>
      <c r="C766" s="35"/>
      <c r="D766" s="35"/>
      <c r="E766" s="11"/>
      <c r="X766" s="34"/>
      <c r="Y766" s="34"/>
      <c r="AD766" s="34"/>
      <c r="AE766" s="34"/>
      <c r="AF766" s="34"/>
      <c r="AG766" s="34"/>
      <c r="AH766" s="34"/>
      <c r="AI766" s="34"/>
    </row>
    <row r="767" spans="1:35" s="9" customFormat="1" x14ac:dyDescent="0.25">
      <c r="A767" s="1"/>
      <c r="B767" s="10"/>
      <c r="C767" s="35"/>
      <c r="D767" s="35"/>
      <c r="E767" s="11"/>
      <c r="X767" s="34"/>
      <c r="Y767" s="34"/>
      <c r="AD767" s="34"/>
      <c r="AE767" s="34"/>
      <c r="AF767" s="34"/>
      <c r="AG767" s="34"/>
      <c r="AH767" s="34"/>
      <c r="AI767" s="34"/>
    </row>
    <row r="768" spans="1:35" s="9" customFormat="1" x14ac:dyDescent="0.25">
      <c r="A768" s="1"/>
      <c r="B768" s="10"/>
      <c r="C768" s="35"/>
      <c r="D768" s="35"/>
      <c r="E768" s="11"/>
      <c r="X768" s="34"/>
      <c r="Y768" s="34"/>
      <c r="AD768" s="34"/>
      <c r="AE768" s="34"/>
      <c r="AF768" s="34"/>
      <c r="AG768" s="34"/>
      <c r="AH768" s="34"/>
      <c r="AI768" s="34"/>
    </row>
    <row r="769" spans="1:35" s="9" customFormat="1" x14ac:dyDescent="0.25">
      <c r="A769" s="1"/>
      <c r="B769" s="10"/>
      <c r="C769" s="35"/>
      <c r="D769" s="35"/>
      <c r="E769" s="11"/>
      <c r="X769" s="34"/>
      <c r="Y769" s="34"/>
      <c r="AD769" s="34"/>
      <c r="AE769" s="34"/>
      <c r="AF769" s="34"/>
      <c r="AG769" s="34"/>
      <c r="AH769" s="34"/>
      <c r="AI769" s="34"/>
    </row>
    <row r="770" spans="1:35" s="9" customFormat="1" x14ac:dyDescent="0.25">
      <c r="A770" s="1"/>
      <c r="B770" s="10"/>
      <c r="C770" s="35"/>
      <c r="D770" s="35"/>
      <c r="E770" s="11"/>
      <c r="X770" s="34"/>
      <c r="Y770" s="34"/>
      <c r="AD770" s="34"/>
      <c r="AE770" s="34"/>
      <c r="AF770" s="34"/>
      <c r="AG770" s="34"/>
      <c r="AH770" s="34"/>
      <c r="AI770" s="34"/>
    </row>
    <row r="771" spans="1:35" s="9" customFormat="1" x14ac:dyDescent="0.25">
      <c r="A771" s="1"/>
      <c r="B771" s="10"/>
      <c r="C771" s="35"/>
      <c r="D771" s="35"/>
      <c r="E771" s="11"/>
      <c r="X771" s="34"/>
      <c r="Y771" s="34"/>
      <c r="AD771" s="34"/>
      <c r="AE771" s="34"/>
      <c r="AF771" s="34"/>
      <c r="AG771" s="34"/>
      <c r="AH771" s="34"/>
      <c r="AI771" s="34"/>
    </row>
    <row r="772" spans="1:35" s="9" customFormat="1" x14ac:dyDescent="0.25">
      <c r="A772" s="1"/>
      <c r="B772" s="10"/>
      <c r="C772" s="35"/>
      <c r="D772" s="35"/>
      <c r="E772" s="11"/>
      <c r="X772" s="34"/>
      <c r="Y772" s="34"/>
      <c r="AD772" s="34"/>
      <c r="AE772" s="34"/>
      <c r="AF772" s="34"/>
      <c r="AG772" s="34"/>
      <c r="AH772" s="34"/>
      <c r="AI772" s="34"/>
    </row>
    <row r="773" spans="1:35" s="9" customFormat="1" x14ac:dyDescent="0.25">
      <c r="A773" s="1"/>
      <c r="B773" s="10"/>
      <c r="C773" s="35"/>
      <c r="D773" s="35"/>
      <c r="E773" s="11"/>
      <c r="X773" s="34"/>
      <c r="Y773" s="34"/>
      <c r="AD773" s="34"/>
      <c r="AE773" s="34"/>
      <c r="AF773" s="34"/>
      <c r="AG773" s="34"/>
      <c r="AH773" s="34"/>
      <c r="AI773" s="34"/>
    </row>
    <row r="774" spans="1:35" s="9" customFormat="1" x14ac:dyDescent="0.25">
      <c r="A774" s="1"/>
      <c r="B774" s="10"/>
      <c r="C774" s="35"/>
      <c r="D774" s="35"/>
      <c r="E774" s="11"/>
      <c r="X774" s="34"/>
      <c r="Y774" s="34"/>
      <c r="AD774" s="34"/>
      <c r="AE774" s="34"/>
      <c r="AF774" s="34"/>
      <c r="AG774" s="34"/>
      <c r="AH774" s="34"/>
      <c r="AI774" s="34"/>
    </row>
    <row r="775" spans="1:35" s="9" customFormat="1" x14ac:dyDescent="0.25">
      <c r="A775" s="1"/>
      <c r="B775" s="10"/>
      <c r="C775" s="35"/>
      <c r="D775" s="35"/>
      <c r="E775" s="11"/>
      <c r="X775" s="34"/>
      <c r="Y775" s="34"/>
      <c r="AD775" s="34"/>
      <c r="AE775" s="34"/>
      <c r="AF775" s="34"/>
      <c r="AG775" s="34"/>
      <c r="AH775" s="34"/>
      <c r="AI775" s="34"/>
    </row>
    <row r="776" spans="1:35" s="9" customFormat="1" x14ac:dyDescent="0.25">
      <c r="A776" s="1"/>
      <c r="B776" s="10"/>
      <c r="C776" s="35"/>
      <c r="D776" s="35"/>
      <c r="E776" s="11"/>
      <c r="X776" s="34"/>
      <c r="Y776" s="34"/>
      <c r="AD776" s="34"/>
      <c r="AE776" s="34"/>
      <c r="AF776" s="34"/>
      <c r="AG776" s="34"/>
      <c r="AH776" s="34"/>
      <c r="AI776" s="34"/>
    </row>
    <row r="777" spans="1:35" s="9" customFormat="1" x14ac:dyDescent="0.25">
      <c r="A777" s="1"/>
      <c r="B777" s="10"/>
      <c r="C777" s="35"/>
      <c r="D777" s="35"/>
      <c r="E777" s="11"/>
      <c r="X777" s="34"/>
      <c r="Y777" s="34"/>
      <c r="AD777" s="34"/>
      <c r="AE777" s="34"/>
      <c r="AF777" s="34"/>
      <c r="AG777" s="34"/>
      <c r="AH777" s="34"/>
      <c r="AI777" s="34"/>
    </row>
    <row r="778" spans="1:35" s="9" customFormat="1" x14ac:dyDescent="0.25">
      <c r="A778" s="1"/>
      <c r="B778" s="10"/>
      <c r="C778" s="35"/>
      <c r="D778" s="35"/>
      <c r="E778" s="11"/>
      <c r="X778" s="34"/>
      <c r="Y778" s="34"/>
      <c r="AD778" s="34"/>
      <c r="AE778" s="34"/>
      <c r="AF778" s="34"/>
      <c r="AG778" s="34"/>
      <c r="AH778" s="34"/>
      <c r="AI778" s="34"/>
    </row>
    <row r="779" spans="1:35" s="9" customFormat="1" x14ac:dyDescent="0.25">
      <c r="A779" s="1"/>
      <c r="B779" s="10"/>
      <c r="C779" s="35"/>
      <c r="D779" s="35"/>
      <c r="E779" s="11"/>
      <c r="X779" s="34"/>
      <c r="Y779" s="34"/>
      <c r="AD779" s="34"/>
      <c r="AE779" s="34"/>
      <c r="AF779" s="34"/>
      <c r="AG779" s="34"/>
      <c r="AH779" s="34"/>
      <c r="AI779" s="34"/>
    </row>
    <row r="780" spans="1:35" s="9" customFormat="1" x14ac:dyDescent="0.25">
      <c r="A780" s="1"/>
      <c r="B780" s="10"/>
      <c r="C780" s="35"/>
      <c r="D780" s="35"/>
      <c r="E780" s="11"/>
      <c r="X780" s="34"/>
      <c r="Y780" s="34"/>
      <c r="AD780" s="34"/>
      <c r="AE780" s="34"/>
      <c r="AF780" s="34"/>
      <c r="AG780" s="34"/>
      <c r="AH780" s="34"/>
      <c r="AI780" s="34"/>
    </row>
    <row r="781" spans="1:35" s="9" customFormat="1" x14ac:dyDescent="0.25">
      <c r="A781" s="1"/>
      <c r="B781" s="10"/>
      <c r="C781" s="35"/>
      <c r="D781" s="35"/>
      <c r="E781" s="11"/>
      <c r="X781" s="34"/>
      <c r="Y781" s="34"/>
      <c r="AD781" s="34"/>
      <c r="AE781" s="34"/>
      <c r="AF781" s="34"/>
      <c r="AG781" s="34"/>
      <c r="AH781" s="34"/>
      <c r="AI781" s="34"/>
    </row>
    <row r="782" spans="1:35" s="9" customFormat="1" x14ac:dyDescent="0.25">
      <c r="A782" s="1"/>
      <c r="B782" s="10"/>
      <c r="C782" s="35"/>
      <c r="D782" s="35"/>
      <c r="E782" s="11"/>
      <c r="X782" s="34"/>
      <c r="Y782" s="34"/>
      <c r="AD782" s="34"/>
      <c r="AE782" s="34"/>
      <c r="AF782" s="34"/>
      <c r="AG782" s="34"/>
      <c r="AH782" s="34"/>
      <c r="AI782" s="34"/>
    </row>
    <row r="783" spans="1:35" s="9" customFormat="1" x14ac:dyDescent="0.25">
      <c r="A783" s="1"/>
      <c r="B783" s="10"/>
      <c r="C783" s="35"/>
      <c r="D783" s="35"/>
      <c r="E783" s="11"/>
      <c r="X783" s="34"/>
      <c r="Y783" s="34"/>
      <c r="AD783" s="34"/>
      <c r="AE783" s="34"/>
      <c r="AF783" s="34"/>
      <c r="AG783" s="34"/>
      <c r="AH783" s="34"/>
      <c r="AI783" s="34"/>
    </row>
    <row r="784" spans="1:35" s="9" customFormat="1" x14ac:dyDescent="0.25">
      <c r="A784" s="1"/>
      <c r="B784" s="10"/>
      <c r="C784" s="35"/>
      <c r="D784" s="35"/>
      <c r="E784" s="11"/>
      <c r="X784" s="34"/>
      <c r="Y784" s="34"/>
      <c r="AD784" s="34"/>
      <c r="AE784" s="34"/>
      <c r="AF784" s="34"/>
      <c r="AG784" s="34"/>
      <c r="AH784" s="34"/>
      <c r="AI784" s="34"/>
    </row>
    <row r="785" spans="1:35" s="9" customFormat="1" x14ac:dyDescent="0.25">
      <c r="A785" s="1"/>
      <c r="B785" s="10"/>
      <c r="C785" s="35"/>
      <c r="D785" s="35"/>
      <c r="E785" s="11"/>
      <c r="X785" s="34"/>
      <c r="Y785" s="34"/>
      <c r="AD785" s="34"/>
      <c r="AE785" s="34"/>
      <c r="AF785" s="34"/>
      <c r="AG785" s="34"/>
      <c r="AH785" s="34"/>
      <c r="AI785" s="34"/>
    </row>
    <row r="786" spans="1:35" s="9" customFormat="1" x14ac:dyDescent="0.25">
      <c r="A786" s="1"/>
      <c r="B786" s="10"/>
      <c r="C786" s="35"/>
      <c r="D786" s="35"/>
      <c r="E786" s="11"/>
      <c r="X786" s="34"/>
      <c r="Y786" s="34"/>
      <c r="AD786" s="34"/>
      <c r="AE786" s="34"/>
      <c r="AF786" s="34"/>
      <c r="AG786" s="34"/>
      <c r="AH786" s="34"/>
      <c r="AI786" s="34"/>
    </row>
    <row r="787" spans="1:35" s="9" customFormat="1" x14ac:dyDescent="0.25">
      <c r="A787" s="1"/>
      <c r="B787" s="10"/>
      <c r="C787" s="35"/>
      <c r="D787" s="35"/>
      <c r="E787" s="11"/>
      <c r="X787" s="34"/>
      <c r="Y787" s="34"/>
      <c r="AD787" s="34"/>
      <c r="AE787" s="34"/>
      <c r="AF787" s="34"/>
      <c r="AG787" s="34"/>
      <c r="AH787" s="34"/>
      <c r="AI787" s="34"/>
    </row>
    <row r="788" spans="1:35" s="9" customFormat="1" x14ac:dyDescent="0.25">
      <c r="A788" s="1"/>
      <c r="B788" s="10"/>
      <c r="C788" s="35"/>
      <c r="D788" s="35"/>
      <c r="E788" s="11"/>
      <c r="X788" s="34"/>
      <c r="Y788" s="34"/>
      <c r="AD788" s="34"/>
      <c r="AE788" s="34"/>
      <c r="AF788" s="34"/>
      <c r="AG788" s="34"/>
      <c r="AH788" s="34"/>
      <c r="AI788" s="34"/>
    </row>
    <row r="789" spans="1:35" s="9" customFormat="1" x14ac:dyDescent="0.25">
      <c r="A789" s="1"/>
      <c r="B789" s="10"/>
      <c r="C789" s="35"/>
      <c r="D789" s="35"/>
      <c r="E789" s="11"/>
      <c r="X789" s="34"/>
      <c r="Y789" s="34"/>
      <c r="AD789" s="34"/>
      <c r="AE789" s="34"/>
      <c r="AF789" s="34"/>
      <c r="AG789" s="34"/>
      <c r="AH789" s="34"/>
      <c r="AI789" s="34"/>
    </row>
    <row r="790" spans="1:35" s="9" customFormat="1" x14ac:dyDescent="0.25">
      <c r="A790" s="1"/>
      <c r="B790" s="10"/>
      <c r="C790" s="35"/>
      <c r="D790" s="35"/>
      <c r="E790" s="11"/>
      <c r="X790" s="34"/>
      <c r="Y790" s="34"/>
      <c r="AD790" s="34"/>
      <c r="AE790" s="34"/>
      <c r="AF790" s="34"/>
      <c r="AG790" s="34"/>
      <c r="AH790" s="34"/>
      <c r="AI790" s="34"/>
    </row>
    <row r="791" spans="1:35" s="9" customFormat="1" x14ac:dyDescent="0.25">
      <c r="A791" s="1"/>
      <c r="B791" s="10"/>
      <c r="C791" s="35"/>
      <c r="D791" s="35"/>
      <c r="E791" s="11"/>
      <c r="X791" s="34"/>
      <c r="Y791" s="34"/>
      <c r="AD791" s="34"/>
      <c r="AE791" s="34"/>
      <c r="AF791" s="34"/>
      <c r="AG791" s="34"/>
      <c r="AH791" s="34"/>
      <c r="AI791" s="34"/>
    </row>
    <row r="792" spans="1:35" s="9" customFormat="1" x14ac:dyDescent="0.25">
      <c r="A792" s="1"/>
      <c r="B792" s="10"/>
      <c r="C792" s="35"/>
      <c r="D792" s="35"/>
      <c r="E792" s="11"/>
      <c r="X792" s="34"/>
      <c r="Y792" s="34"/>
      <c r="AD792" s="34"/>
      <c r="AE792" s="34"/>
      <c r="AF792" s="34"/>
      <c r="AG792" s="34"/>
      <c r="AH792" s="34"/>
      <c r="AI792" s="34"/>
    </row>
    <row r="793" spans="1:35" s="9" customFormat="1" x14ac:dyDescent="0.25">
      <c r="A793" s="1"/>
      <c r="B793" s="10"/>
      <c r="C793" s="35"/>
      <c r="D793" s="35"/>
      <c r="E793" s="11"/>
      <c r="X793" s="34"/>
      <c r="Y793" s="34"/>
      <c r="AD793" s="34"/>
      <c r="AE793" s="34"/>
      <c r="AF793" s="34"/>
      <c r="AG793" s="34"/>
      <c r="AH793" s="34"/>
      <c r="AI793" s="34"/>
    </row>
    <row r="794" spans="1:35" s="9" customFormat="1" x14ac:dyDescent="0.25">
      <c r="A794" s="1"/>
      <c r="B794" s="10"/>
      <c r="C794" s="35"/>
      <c r="D794" s="35"/>
      <c r="E794" s="11"/>
      <c r="X794" s="34"/>
      <c r="Y794" s="34"/>
      <c r="AD794" s="34"/>
      <c r="AE794" s="34"/>
      <c r="AF794" s="34"/>
      <c r="AG794" s="34"/>
      <c r="AH794" s="34"/>
      <c r="AI794" s="34"/>
    </row>
    <row r="795" spans="1:35" s="9" customFormat="1" x14ac:dyDescent="0.25">
      <c r="A795" s="1"/>
      <c r="B795" s="10"/>
      <c r="C795" s="35"/>
      <c r="D795" s="35"/>
      <c r="E795" s="11"/>
      <c r="X795" s="34"/>
      <c r="Y795" s="34"/>
      <c r="AD795" s="34"/>
      <c r="AE795" s="34"/>
      <c r="AF795" s="34"/>
      <c r="AG795" s="34"/>
      <c r="AH795" s="34"/>
      <c r="AI795" s="34"/>
    </row>
    <row r="796" spans="1:35" s="9" customFormat="1" x14ac:dyDescent="0.25">
      <c r="A796" s="1"/>
      <c r="B796" s="10"/>
      <c r="C796" s="35"/>
      <c r="D796" s="35"/>
      <c r="E796" s="11"/>
      <c r="X796" s="34"/>
      <c r="Y796" s="34"/>
      <c r="AD796" s="34"/>
      <c r="AE796" s="34"/>
      <c r="AF796" s="34"/>
      <c r="AG796" s="34"/>
      <c r="AH796" s="34"/>
      <c r="AI796" s="34"/>
    </row>
    <row r="797" spans="1:35" s="9" customFormat="1" x14ac:dyDescent="0.25">
      <c r="A797" s="1"/>
      <c r="B797" s="10"/>
      <c r="C797" s="35"/>
      <c r="D797" s="35"/>
      <c r="E797" s="11"/>
      <c r="X797" s="34"/>
      <c r="Y797" s="34"/>
      <c r="AD797" s="34"/>
      <c r="AE797" s="34"/>
      <c r="AF797" s="34"/>
      <c r="AG797" s="34"/>
      <c r="AH797" s="34"/>
      <c r="AI797" s="34"/>
    </row>
    <row r="798" spans="1:35" s="9" customFormat="1" x14ac:dyDescent="0.25">
      <c r="A798" s="1"/>
      <c r="B798" s="10"/>
      <c r="C798" s="35"/>
      <c r="D798" s="35"/>
      <c r="E798" s="11"/>
      <c r="X798" s="34"/>
      <c r="Y798" s="34"/>
      <c r="AD798" s="34"/>
      <c r="AE798" s="34"/>
      <c r="AF798" s="34"/>
      <c r="AG798" s="34"/>
      <c r="AH798" s="34"/>
      <c r="AI798" s="34"/>
    </row>
    <row r="799" spans="1:35" s="9" customFormat="1" x14ac:dyDescent="0.25">
      <c r="A799" s="1"/>
      <c r="B799" s="10"/>
      <c r="C799" s="35"/>
      <c r="D799" s="35"/>
      <c r="E799" s="11"/>
      <c r="X799" s="34"/>
      <c r="Y799" s="34"/>
      <c r="AD799" s="34"/>
      <c r="AE799" s="34"/>
      <c r="AF799" s="34"/>
      <c r="AG799" s="34"/>
      <c r="AH799" s="34"/>
      <c r="AI799" s="34"/>
    </row>
    <row r="800" spans="1:35" s="9" customFormat="1" x14ac:dyDescent="0.25">
      <c r="A800" s="1"/>
      <c r="B800" s="10"/>
      <c r="C800" s="35"/>
      <c r="D800" s="35"/>
      <c r="E800" s="11"/>
      <c r="X800" s="34"/>
      <c r="Y800" s="34"/>
      <c r="AD800" s="34"/>
      <c r="AE800" s="34"/>
      <c r="AF800" s="34"/>
      <c r="AG800" s="34"/>
      <c r="AH800" s="34"/>
      <c r="AI800" s="34"/>
    </row>
    <row r="801" spans="1:35" s="9" customFormat="1" x14ac:dyDescent="0.25">
      <c r="A801" s="1"/>
      <c r="B801" s="10"/>
      <c r="C801" s="35"/>
      <c r="D801" s="35"/>
      <c r="E801" s="11"/>
      <c r="X801" s="34"/>
      <c r="Y801" s="34"/>
      <c r="AD801" s="34"/>
      <c r="AE801" s="34"/>
      <c r="AF801" s="34"/>
      <c r="AG801" s="34"/>
      <c r="AH801" s="34"/>
      <c r="AI801" s="34"/>
    </row>
    <row r="802" spans="1:35" s="9" customFormat="1" x14ac:dyDescent="0.25">
      <c r="A802" s="1"/>
      <c r="B802" s="10"/>
      <c r="C802" s="35"/>
      <c r="D802" s="35"/>
      <c r="E802" s="11"/>
      <c r="X802" s="34"/>
      <c r="Y802" s="34"/>
      <c r="AD802" s="34"/>
      <c r="AE802" s="34"/>
      <c r="AF802" s="34"/>
      <c r="AG802" s="34"/>
      <c r="AH802" s="34"/>
      <c r="AI802" s="34"/>
    </row>
    <row r="803" spans="1:35" s="9" customFormat="1" x14ac:dyDescent="0.25">
      <c r="A803" s="1"/>
      <c r="B803" s="10"/>
      <c r="C803" s="35"/>
      <c r="D803" s="35"/>
      <c r="E803" s="11"/>
      <c r="X803" s="34"/>
      <c r="Y803" s="34"/>
      <c r="AD803" s="34"/>
      <c r="AE803" s="34"/>
      <c r="AF803" s="34"/>
      <c r="AG803" s="34"/>
      <c r="AH803" s="34"/>
      <c r="AI803" s="34"/>
    </row>
    <row r="804" spans="1:35" s="9" customFormat="1" x14ac:dyDescent="0.25">
      <c r="A804" s="1"/>
      <c r="B804" s="10"/>
      <c r="C804" s="35"/>
      <c r="D804" s="35"/>
      <c r="E804" s="11"/>
      <c r="X804" s="34"/>
      <c r="Y804" s="34"/>
      <c r="AD804" s="34"/>
      <c r="AE804" s="34"/>
      <c r="AF804" s="34"/>
      <c r="AG804" s="34"/>
      <c r="AH804" s="34"/>
      <c r="AI804" s="34"/>
    </row>
    <row r="805" spans="1:35" s="9" customFormat="1" x14ac:dyDescent="0.25">
      <c r="A805" s="1"/>
      <c r="B805" s="10"/>
      <c r="C805" s="35"/>
      <c r="D805" s="35"/>
      <c r="E805" s="11"/>
      <c r="X805" s="34"/>
      <c r="Y805" s="34"/>
      <c r="AD805" s="34"/>
      <c r="AE805" s="34"/>
      <c r="AF805" s="34"/>
      <c r="AG805" s="34"/>
      <c r="AH805" s="34"/>
      <c r="AI805" s="34"/>
    </row>
    <row r="806" spans="1:35" s="9" customFormat="1" x14ac:dyDescent="0.25">
      <c r="A806" s="1"/>
      <c r="B806" s="10"/>
      <c r="C806" s="35"/>
      <c r="D806" s="35"/>
      <c r="E806" s="11"/>
      <c r="X806" s="34"/>
      <c r="Y806" s="34"/>
      <c r="AD806" s="34"/>
      <c r="AE806" s="34"/>
      <c r="AF806" s="34"/>
      <c r="AG806" s="34"/>
      <c r="AH806" s="34"/>
      <c r="AI806" s="34"/>
    </row>
    <row r="807" spans="1:35" s="9" customFormat="1" x14ac:dyDescent="0.25">
      <c r="A807" s="1"/>
      <c r="B807" s="10"/>
      <c r="C807" s="35"/>
      <c r="D807" s="35"/>
      <c r="E807" s="11"/>
      <c r="X807" s="34"/>
      <c r="Y807" s="34"/>
      <c r="AD807" s="34"/>
      <c r="AE807" s="34"/>
      <c r="AF807" s="34"/>
      <c r="AG807" s="34"/>
      <c r="AH807" s="34"/>
      <c r="AI807" s="34"/>
    </row>
    <row r="808" spans="1:35" s="9" customFormat="1" x14ac:dyDescent="0.25">
      <c r="A808" s="1"/>
      <c r="B808" s="10"/>
      <c r="C808" s="35"/>
      <c r="D808" s="35"/>
      <c r="E808" s="11"/>
      <c r="X808" s="34"/>
      <c r="Y808" s="34"/>
      <c r="AD808" s="34"/>
      <c r="AE808" s="34"/>
      <c r="AF808" s="34"/>
      <c r="AG808" s="34"/>
      <c r="AH808" s="34"/>
      <c r="AI808" s="34"/>
    </row>
    <row r="809" spans="1:35" s="9" customFormat="1" x14ac:dyDescent="0.25">
      <c r="A809" s="1"/>
      <c r="B809" s="10"/>
      <c r="C809" s="35"/>
      <c r="D809" s="35"/>
      <c r="E809" s="11"/>
      <c r="X809" s="34"/>
      <c r="Y809" s="34"/>
      <c r="AD809" s="34"/>
      <c r="AE809" s="34"/>
      <c r="AF809" s="34"/>
      <c r="AG809" s="34"/>
      <c r="AH809" s="34"/>
      <c r="AI809" s="34"/>
    </row>
    <row r="810" spans="1:35" s="9" customFormat="1" x14ac:dyDescent="0.25">
      <c r="A810" s="1"/>
      <c r="B810" s="10"/>
      <c r="C810" s="35"/>
      <c r="D810" s="35"/>
      <c r="E810" s="11"/>
      <c r="X810" s="34"/>
      <c r="Y810" s="34"/>
      <c r="AD810" s="34"/>
      <c r="AE810" s="34"/>
      <c r="AF810" s="34"/>
      <c r="AG810" s="34"/>
      <c r="AH810" s="34"/>
      <c r="AI810" s="34"/>
    </row>
    <row r="811" spans="1:35" s="9" customFormat="1" x14ac:dyDescent="0.25">
      <c r="A811" s="1"/>
      <c r="B811" s="10"/>
      <c r="C811" s="35"/>
      <c r="D811" s="35"/>
      <c r="E811" s="11"/>
      <c r="X811" s="34"/>
      <c r="Y811" s="34"/>
      <c r="AD811" s="34"/>
      <c r="AE811" s="34"/>
      <c r="AF811" s="34"/>
      <c r="AG811" s="34"/>
      <c r="AH811" s="34"/>
      <c r="AI811" s="34"/>
    </row>
    <row r="812" spans="1:35" s="9" customFormat="1" x14ac:dyDescent="0.25">
      <c r="A812" s="1"/>
      <c r="B812" s="10"/>
      <c r="C812" s="35"/>
      <c r="D812" s="35"/>
      <c r="E812" s="11"/>
      <c r="X812" s="34"/>
      <c r="Y812" s="34"/>
      <c r="AD812" s="34"/>
      <c r="AE812" s="34"/>
      <c r="AF812" s="34"/>
      <c r="AG812" s="34"/>
      <c r="AH812" s="34"/>
      <c r="AI812" s="34"/>
    </row>
    <row r="813" spans="1:35" s="9" customFormat="1" x14ac:dyDescent="0.25">
      <c r="A813" s="1"/>
      <c r="B813" s="10"/>
      <c r="C813" s="35"/>
      <c r="D813" s="35"/>
      <c r="E813" s="11"/>
      <c r="X813" s="34"/>
      <c r="Y813" s="34"/>
      <c r="AD813" s="34"/>
      <c r="AE813" s="34"/>
      <c r="AF813" s="34"/>
      <c r="AG813" s="34"/>
      <c r="AH813" s="34"/>
      <c r="AI813" s="34"/>
    </row>
    <row r="814" spans="1:35" s="9" customFormat="1" x14ac:dyDescent="0.25">
      <c r="A814" s="1"/>
      <c r="B814" s="10"/>
      <c r="C814" s="35"/>
      <c r="D814" s="35"/>
      <c r="E814" s="11"/>
      <c r="X814" s="34"/>
      <c r="Y814" s="34"/>
      <c r="AD814" s="34"/>
      <c r="AE814" s="34"/>
      <c r="AF814" s="34"/>
      <c r="AG814" s="34"/>
      <c r="AH814" s="34"/>
      <c r="AI814" s="34"/>
    </row>
    <row r="815" spans="1:35" s="9" customFormat="1" x14ac:dyDescent="0.25">
      <c r="A815" s="1"/>
      <c r="B815" s="10"/>
      <c r="C815" s="35"/>
      <c r="D815" s="35"/>
      <c r="E815" s="11"/>
      <c r="X815" s="34"/>
      <c r="Y815" s="34"/>
      <c r="AD815" s="34"/>
      <c r="AE815" s="34"/>
      <c r="AF815" s="34"/>
      <c r="AG815" s="34"/>
      <c r="AH815" s="34"/>
      <c r="AI815" s="34"/>
    </row>
    <row r="816" spans="1:35" s="9" customFormat="1" x14ac:dyDescent="0.25">
      <c r="A816" s="1"/>
      <c r="B816" s="10"/>
      <c r="C816" s="35"/>
      <c r="D816" s="35"/>
      <c r="E816" s="11"/>
      <c r="X816" s="34"/>
      <c r="Y816" s="34"/>
      <c r="AD816" s="34"/>
      <c r="AE816" s="34"/>
      <c r="AF816" s="34"/>
      <c r="AG816" s="34"/>
      <c r="AH816" s="34"/>
      <c r="AI816" s="34"/>
    </row>
    <row r="817" spans="1:35" s="9" customFormat="1" x14ac:dyDescent="0.25">
      <c r="A817" s="1"/>
      <c r="B817" s="10"/>
      <c r="C817" s="35"/>
      <c r="D817" s="35"/>
      <c r="E817" s="11"/>
      <c r="X817" s="34"/>
      <c r="Y817" s="34"/>
      <c r="AD817" s="34"/>
      <c r="AE817" s="34"/>
      <c r="AF817" s="34"/>
      <c r="AG817" s="34"/>
      <c r="AH817" s="34"/>
      <c r="AI817" s="34"/>
    </row>
    <row r="818" spans="1:35" s="9" customFormat="1" x14ac:dyDescent="0.25">
      <c r="A818" s="1"/>
      <c r="B818" s="10"/>
      <c r="C818" s="35"/>
      <c r="D818" s="35"/>
      <c r="E818" s="11"/>
      <c r="X818" s="34"/>
      <c r="Y818" s="34"/>
      <c r="AD818" s="34"/>
      <c r="AE818" s="34"/>
      <c r="AF818" s="34"/>
      <c r="AG818" s="34"/>
      <c r="AH818" s="34"/>
      <c r="AI818" s="34"/>
    </row>
    <row r="819" spans="1:35" s="9" customFormat="1" x14ac:dyDescent="0.25">
      <c r="A819" s="1"/>
      <c r="B819" s="10"/>
      <c r="C819" s="35"/>
      <c r="D819" s="35"/>
      <c r="E819" s="11"/>
      <c r="X819" s="34"/>
      <c r="Y819" s="34"/>
      <c r="AD819" s="34"/>
      <c r="AE819" s="34"/>
      <c r="AF819" s="34"/>
      <c r="AG819" s="34"/>
      <c r="AH819" s="34"/>
      <c r="AI819" s="34"/>
    </row>
    <row r="820" spans="1:35" s="9" customFormat="1" x14ac:dyDescent="0.25">
      <c r="A820" s="1"/>
      <c r="B820" s="10"/>
      <c r="C820" s="35"/>
      <c r="D820" s="35"/>
      <c r="E820" s="11"/>
      <c r="X820" s="34"/>
      <c r="Y820" s="34"/>
      <c r="AD820" s="34"/>
      <c r="AE820" s="34"/>
      <c r="AF820" s="34"/>
      <c r="AG820" s="34"/>
      <c r="AH820" s="34"/>
      <c r="AI820" s="34"/>
    </row>
    <row r="821" spans="1:35" s="9" customFormat="1" x14ac:dyDescent="0.25">
      <c r="A821" s="1"/>
      <c r="B821" s="10"/>
      <c r="C821" s="35"/>
      <c r="D821" s="35"/>
      <c r="E821" s="11"/>
      <c r="X821" s="34"/>
      <c r="Y821" s="34"/>
      <c r="AD821" s="34"/>
      <c r="AE821" s="34"/>
      <c r="AF821" s="34"/>
      <c r="AG821" s="34"/>
      <c r="AH821" s="34"/>
      <c r="AI821" s="34"/>
    </row>
    <row r="822" spans="1:35" s="9" customFormat="1" x14ac:dyDescent="0.25">
      <c r="A822" s="1"/>
      <c r="B822" s="10"/>
      <c r="C822" s="35"/>
      <c r="D822" s="35"/>
      <c r="E822" s="11"/>
      <c r="X822" s="34"/>
      <c r="Y822" s="34"/>
      <c r="AD822" s="34"/>
      <c r="AE822" s="34"/>
      <c r="AF822" s="34"/>
      <c r="AG822" s="34"/>
      <c r="AH822" s="34"/>
      <c r="AI822" s="34"/>
    </row>
    <row r="823" spans="1:35" s="9" customFormat="1" x14ac:dyDescent="0.25">
      <c r="A823" s="1"/>
      <c r="B823" s="10"/>
      <c r="C823" s="35"/>
      <c r="D823" s="35"/>
      <c r="E823" s="11"/>
      <c r="X823" s="34"/>
      <c r="Y823" s="34"/>
      <c r="AD823" s="34"/>
      <c r="AE823" s="34"/>
      <c r="AF823" s="34"/>
      <c r="AG823" s="34"/>
      <c r="AH823" s="34"/>
      <c r="AI823" s="34"/>
    </row>
    <row r="824" spans="1:35" s="9" customFormat="1" x14ac:dyDescent="0.25">
      <c r="A824" s="1"/>
      <c r="B824" s="10"/>
      <c r="C824" s="35"/>
      <c r="D824" s="35"/>
      <c r="E824" s="11"/>
      <c r="X824" s="34"/>
      <c r="Y824" s="34"/>
      <c r="AD824" s="34"/>
      <c r="AE824" s="34"/>
      <c r="AF824" s="34"/>
      <c r="AG824" s="34"/>
      <c r="AH824" s="34"/>
      <c r="AI824" s="34"/>
    </row>
    <row r="825" spans="1:35" s="9" customFormat="1" x14ac:dyDescent="0.25">
      <c r="A825" s="1"/>
      <c r="B825" s="10"/>
      <c r="C825" s="35"/>
      <c r="D825" s="35"/>
      <c r="E825" s="11"/>
      <c r="X825" s="34"/>
      <c r="Y825" s="34"/>
      <c r="AD825" s="34"/>
      <c r="AE825" s="34"/>
      <c r="AF825" s="34"/>
      <c r="AG825" s="34"/>
      <c r="AH825" s="34"/>
      <c r="AI825" s="34"/>
    </row>
    <row r="826" spans="1:35" s="9" customFormat="1" x14ac:dyDescent="0.25">
      <c r="A826" s="1"/>
      <c r="B826" s="10"/>
      <c r="C826" s="35"/>
      <c r="D826" s="35"/>
      <c r="E826" s="11"/>
      <c r="X826" s="34"/>
      <c r="Y826" s="34"/>
      <c r="AD826" s="34"/>
      <c r="AE826" s="34"/>
      <c r="AF826" s="34"/>
      <c r="AG826" s="34"/>
      <c r="AH826" s="34"/>
      <c r="AI826" s="34"/>
    </row>
    <row r="827" spans="1:35" s="9" customFormat="1" x14ac:dyDescent="0.25">
      <c r="A827" s="1"/>
      <c r="B827" s="10"/>
      <c r="C827" s="35"/>
      <c r="D827" s="35"/>
      <c r="E827" s="11"/>
      <c r="X827" s="34"/>
      <c r="Y827" s="34"/>
      <c r="AD827" s="34"/>
      <c r="AE827" s="34"/>
      <c r="AF827" s="34"/>
      <c r="AG827" s="34"/>
      <c r="AH827" s="34"/>
      <c r="AI827" s="34"/>
    </row>
    <row r="828" spans="1:35" s="9" customFormat="1" x14ac:dyDescent="0.25">
      <c r="A828" s="1"/>
      <c r="B828" s="10"/>
      <c r="C828" s="35"/>
      <c r="D828" s="35"/>
      <c r="E828" s="11"/>
      <c r="X828" s="34"/>
      <c r="Y828" s="34"/>
      <c r="AD828" s="34"/>
      <c r="AE828" s="34"/>
      <c r="AF828" s="34"/>
      <c r="AG828" s="34"/>
      <c r="AH828" s="34"/>
      <c r="AI828" s="34"/>
    </row>
    <row r="829" spans="1:35" s="9" customFormat="1" x14ac:dyDescent="0.25">
      <c r="A829" s="1"/>
      <c r="B829" s="10"/>
      <c r="C829" s="35"/>
      <c r="D829" s="35"/>
      <c r="E829" s="11"/>
      <c r="X829" s="34"/>
      <c r="Y829" s="34"/>
      <c r="AD829" s="34"/>
      <c r="AE829" s="34"/>
      <c r="AF829" s="34"/>
      <c r="AG829" s="34"/>
      <c r="AH829" s="34"/>
      <c r="AI829" s="34"/>
    </row>
    <row r="830" spans="1:35" s="9" customFormat="1" x14ac:dyDescent="0.25">
      <c r="A830" s="1"/>
      <c r="B830" s="10"/>
      <c r="C830" s="35"/>
      <c r="D830" s="35"/>
      <c r="E830" s="11"/>
      <c r="X830" s="34"/>
      <c r="Y830" s="34"/>
      <c r="AD830" s="34"/>
      <c r="AE830" s="34"/>
      <c r="AF830" s="34"/>
      <c r="AG830" s="34"/>
      <c r="AH830" s="34"/>
      <c r="AI830" s="34"/>
    </row>
    <row r="831" spans="1:35" s="9" customFormat="1" x14ac:dyDescent="0.25">
      <c r="A831" s="1"/>
      <c r="B831" s="10"/>
      <c r="C831" s="35"/>
      <c r="D831" s="35"/>
      <c r="E831" s="11"/>
      <c r="X831" s="34"/>
      <c r="Y831" s="34"/>
      <c r="AD831" s="34"/>
      <c r="AE831" s="34"/>
      <c r="AF831" s="34"/>
      <c r="AG831" s="34"/>
      <c r="AH831" s="34"/>
      <c r="AI831" s="34"/>
    </row>
    <row r="832" spans="1:35" s="9" customFormat="1" x14ac:dyDescent="0.25">
      <c r="A832" s="1"/>
      <c r="B832" s="10"/>
      <c r="C832" s="35"/>
      <c r="D832" s="35"/>
      <c r="E832" s="11"/>
      <c r="X832" s="34"/>
      <c r="Y832" s="34"/>
      <c r="AD832" s="34"/>
      <c r="AE832" s="34"/>
      <c r="AF832" s="34"/>
      <c r="AG832" s="34"/>
      <c r="AH832" s="34"/>
      <c r="AI832" s="34"/>
    </row>
    <row r="833" spans="1:35" s="9" customFormat="1" x14ac:dyDescent="0.25">
      <c r="A833" s="1"/>
      <c r="B833" s="10"/>
      <c r="C833" s="35"/>
      <c r="D833" s="35"/>
      <c r="E833" s="11"/>
      <c r="X833" s="34"/>
      <c r="Y833" s="34"/>
      <c r="AD833" s="34"/>
      <c r="AE833" s="34"/>
      <c r="AF833" s="34"/>
      <c r="AG833" s="34"/>
      <c r="AH833" s="34"/>
      <c r="AI833" s="34"/>
    </row>
    <row r="834" spans="1:35" s="9" customFormat="1" x14ac:dyDescent="0.25">
      <c r="A834" s="1"/>
      <c r="B834" s="10"/>
      <c r="C834" s="35"/>
      <c r="D834" s="35"/>
      <c r="E834" s="11"/>
      <c r="X834" s="34"/>
      <c r="Y834" s="34"/>
      <c r="AD834" s="34"/>
      <c r="AE834" s="34"/>
      <c r="AF834" s="34"/>
      <c r="AG834" s="34"/>
      <c r="AH834" s="34"/>
      <c r="AI834" s="34"/>
    </row>
    <row r="835" spans="1:35" s="9" customFormat="1" x14ac:dyDescent="0.25">
      <c r="A835" s="1"/>
      <c r="B835" s="10"/>
      <c r="C835" s="35"/>
      <c r="D835" s="35"/>
      <c r="E835" s="11"/>
      <c r="X835" s="34"/>
      <c r="Y835" s="34"/>
      <c r="AD835" s="34"/>
      <c r="AE835" s="34"/>
      <c r="AF835" s="34"/>
      <c r="AG835" s="34"/>
      <c r="AH835" s="34"/>
      <c r="AI835" s="34"/>
    </row>
    <row r="836" spans="1:35" s="9" customFormat="1" x14ac:dyDescent="0.25">
      <c r="A836" s="1"/>
      <c r="B836" s="10"/>
      <c r="C836" s="35"/>
      <c r="D836" s="35"/>
      <c r="E836" s="11"/>
      <c r="X836" s="34"/>
      <c r="Y836" s="34"/>
      <c r="AD836" s="34"/>
      <c r="AE836" s="34"/>
      <c r="AF836" s="34"/>
      <c r="AG836" s="34"/>
      <c r="AH836" s="34"/>
      <c r="AI836" s="34"/>
    </row>
    <row r="837" spans="1:35" s="9" customFormat="1" x14ac:dyDescent="0.25">
      <c r="A837" s="1"/>
      <c r="B837" s="10"/>
      <c r="C837" s="35"/>
      <c r="D837" s="35"/>
      <c r="E837" s="11"/>
      <c r="X837" s="34"/>
      <c r="Y837" s="34"/>
      <c r="AD837" s="34"/>
      <c r="AE837" s="34"/>
      <c r="AF837" s="34"/>
      <c r="AG837" s="34"/>
      <c r="AH837" s="34"/>
      <c r="AI837" s="34"/>
    </row>
    <row r="838" spans="1:35" s="9" customFormat="1" x14ac:dyDescent="0.25">
      <c r="A838" s="1"/>
      <c r="B838" s="10"/>
      <c r="C838" s="35"/>
      <c r="D838" s="35"/>
      <c r="E838" s="11"/>
      <c r="X838" s="34"/>
      <c r="Y838" s="34"/>
      <c r="AD838" s="34"/>
      <c r="AE838" s="34"/>
      <c r="AF838" s="34"/>
      <c r="AG838" s="34"/>
      <c r="AH838" s="34"/>
      <c r="AI838" s="34"/>
    </row>
    <row r="839" spans="1:35" s="9" customFormat="1" x14ac:dyDescent="0.25">
      <c r="A839" s="1"/>
      <c r="B839" s="10"/>
      <c r="C839" s="35"/>
      <c r="D839" s="35"/>
      <c r="E839" s="11"/>
      <c r="X839" s="34"/>
      <c r="Y839" s="34"/>
      <c r="AD839" s="34"/>
      <c r="AE839" s="34"/>
      <c r="AF839" s="34"/>
      <c r="AG839" s="34"/>
      <c r="AH839" s="34"/>
      <c r="AI839" s="34"/>
    </row>
    <row r="840" spans="1:35" s="9" customFormat="1" x14ac:dyDescent="0.25">
      <c r="A840" s="1"/>
      <c r="B840" s="10"/>
      <c r="C840" s="35"/>
      <c r="D840" s="35"/>
      <c r="E840" s="11"/>
      <c r="X840" s="34"/>
      <c r="Y840" s="34"/>
      <c r="AD840" s="34"/>
      <c r="AE840" s="34"/>
      <c r="AF840" s="34"/>
      <c r="AG840" s="34"/>
      <c r="AH840" s="34"/>
      <c r="AI840" s="34"/>
    </row>
    <row r="841" spans="1:35" s="9" customFormat="1" x14ac:dyDescent="0.25">
      <c r="A841" s="1"/>
      <c r="B841" s="10"/>
      <c r="C841" s="35"/>
      <c r="D841" s="35"/>
      <c r="E841" s="11"/>
      <c r="X841" s="34"/>
      <c r="Y841" s="34"/>
      <c r="AD841" s="34"/>
      <c r="AE841" s="34"/>
      <c r="AF841" s="34"/>
      <c r="AG841" s="34"/>
      <c r="AH841" s="34"/>
      <c r="AI841" s="34"/>
    </row>
    <row r="842" spans="1:35" s="9" customFormat="1" x14ac:dyDescent="0.25">
      <c r="A842" s="1"/>
      <c r="B842" s="10"/>
      <c r="C842" s="35"/>
      <c r="D842" s="35"/>
      <c r="E842" s="11"/>
      <c r="X842" s="34"/>
      <c r="Y842" s="34"/>
      <c r="AD842" s="34"/>
      <c r="AE842" s="34"/>
      <c r="AF842" s="34"/>
      <c r="AG842" s="34"/>
      <c r="AH842" s="34"/>
      <c r="AI842" s="34"/>
    </row>
    <row r="843" spans="1:35" s="9" customFormat="1" x14ac:dyDescent="0.25">
      <c r="A843" s="1"/>
      <c r="B843" s="10"/>
      <c r="C843" s="35"/>
      <c r="D843" s="35"/>
      <c r="E843" s="11"/>
      <c r="X843" s="34"/>
      <c r="Y843" s="34"/>
      <c r="AD843" s="34"/>
      <c r="AE843" s="34"/>
      <c r="AF843" s="34"/>
      <c r="AG843" s="34"/>
      <c r="AH843" s="34"/>
      <c r="AI843" s="34"/>
    </row>
    <row r="844" spans="1:35" s="9" customFormat="1" x14ac:dyDescent="0.25">
      <c r="A844" s="1"/>
      <c r="B844" s="10"/>
      <c r="C844" s="35"/>
      <c r="D844" s="35"/>
      <c r="E844" s="11"/>
      <c r="X844" s="34"/>
      <c r="Y844" s="34"/>
      <c r="AD844" s="34"/>
      <c r="AE844" s="34"/>
      <c r="AF844" s="34"/>
      <c r="AG844" s="34"/>
      <c r="AH844" s="34"/>
      <c r="AI844" s="34"/>
    </row>
    <row r="845" spans="1:35" s="9" customFormat="1" x14ac:dyDescent="0.25">
      <c r="A845" s="1"/>
      <c r="B845" s="10"/>
      <c r="C845" s="35"/>
      <c r="D845" s="35"/>
      <c r="E845" s="11"/>
      <c r="X845" s="34"/>
      <c r="Y845" s="34"/>
      <c r="AD845" s="34"/>
      <c r="AE845" s="34"/>
      <c r="AF845" s="34"/>
      <c r="AG845" s="34"/>
      <c r="AH845" s="34"/>
      <c r="AI845" s="34"/>
    </row>
    <row r="846" spans="1:35" s="9" customFormat="1" x14ac:dyDescent="0.25">
      <c r="A846" s="1"/>
      <c r="B846" s="10"/>
      <c r="C846" s="35"/>
      <c r="D846" s="35"/>
      <c r="E846" s="11"/>
      <c r="X846" s="34"/>
      <c r="Y846" s="34"/>
      <c r="AD846" s="34"/>
      <c r="AE846" s="34"/>
      <c r="AF846" s="34"/>
      <c r="AG846" s="34"/>
      <c r="AH846" s="34"/>
      <c r="AI846" s="34"/>
    </row>
    <row r="847" spans="1:35" s="9" customFormat="1" x14ac:dyDescent="0.25">
      <c r="A847" s="1"/>
      <c r="B847" s="10"/>
      <c r="C847" s="35"/>
      <c r="D847" s="35"/>
      <c r="E847" s="11"/>
      <c r="X847" s="34"/>
      <c r="Y847" s="34"/>
      <c r="AD847" s="34"/>
      <c r="AE847" s="34"/>
      <c r="AF847" s="34"/>
      <c r="AG847" s="34"/>
      <c r="AH847" s="34"/>
      <c r="AI847" s="34"/>
    </row>
    <row r="848" spans="1:35" s="9" customFormat="1" x14ac:dyDescent="0.25">
      <c r="A848" s="1"/>
      <c r="B848" s="10"/>
      <c r="C848" s="35"/>
      <c r="D848" s="35"/>
      <c r="E848" s="11"/>
      <c r="X848" s="34"/>
      <c r="Y848" s="34"/>
      <c r="AD848" s="34"/>
      <c r="AE848" s="34"/>
      <c r="AF848" s="34"/>
      <c r="AG848" s="34"/>
      <c r="AH848" s="34"/>
      <c r="AI848" s="34"/>
    </row>
    <row r="849" spans="1:35" s="9" customFormat="1" x14ac:dyDescent="0.25">
      <c r="A849" s="1"/>
      <c r="B849" s="10"/>
      <c r="C849" s="35"/>
      <c r="D849" s="35"/>
      <c r="E849" s="11"/>
      <c r="X849" s="34"/>
      <c r="Y849" s="34"/>
      <c r="AD849" s="34"/>
      <c r="AE849" s="34"/>
      <c r="AF849" s="34"/>
      <c r="AG849" s="34"/>
      <c r="AH849" s="34"/>
      <c r="AI849" s="34"/>
    </row>
    <row r="850" spans="1:35" s="9" customFormat="1" x14ac:dyDescent="0.25">
      <c r="A850" s="1"/>
      <c r="B850" s="10"/>
      <c r="C850" s="35"/>
      <c r="D850" s="35"/>
      <c r="E850" s="11"/>
      <c r="X850" s="34"/>
      <c r="Y850" s="34"/>
      <c r="AD850" s="34"/>
      <c r="AE850" s="34"/>
      <c r="AF850" s="34"/>
      <c r="AG850" s="34"/>
      <c r="AH850" s="34"/>
      <c r="AI850" s="34"/>
    </row>
    <row r="851" spans="1:35" s="9" customFormat="1" x14ac:dyDescent="0.25">
      <c r="A851" s="1"/>
      <c r="B851" s="10"/>
      <c r="C851" s="35"/>
      <c r="D851" s="35"/>
      <c r="E851" s="11"/>
      <c r="X851" s="34"/>
      <c r="Y851" s="34"/>
      <c r="AD851" s="34"/>
      <c r="AE851" s="34"/>
      <c r="AF851" s="34"/>
      <c r="AG851" s="34"/>
      <c r="AH851" s="34"/>
      <c r="AI851" s="34"/>
    </row>
    <row r="852" spans="1:35" s="9" customFormat="1" x14ac:dyDescent="0.25">
      <c r="A852" s="1"/>
      <c r="B852" s="10"/>
      <c r="C852" s="35"/>
      <c r="D852" s="35"/>
      <c r="E852" s="11"/>
      <c r="X852" s="34"/>
      <c r="Y852" s="34"/>
      <c r="AD852" s="34"/>
      <c r="AE852" s="34"/>
      <c r="AF852" s="34"/>
      <c r="AG852" s="34"/>
      <c r="AH852" s="34"/>
      <c r="AI852" s="34"/>
    </row>
    <row r="853" spans="1:35" s="9" customFormat="1" x14ac:dyDescent="0.25">
      <c r="A853" s="1"/>
      <c r="B853" s="10"/>
      <c r="C853" s="35"/>
      <c r="D853" s="35"/>
      <c r="E853" s="11"/>
      <c r="X853" s="34"/>
      <c r="Y853" s="34"/>
      <c r="AD853" s="34"/>
      <c r="AE853" s="34"/>
      <c r="AF853" s="34"/>
      <c r="AG853" s="34"/>
      <c r="AH853" s="34"/>
      <c r="AI853" s="34"/>
    </row>
    <row r="854" spans="1:35" s="9" customFormat="1" x14ac:dyDescent="0.25">
      <c r="A854" s="1"/>
      <c r="B854" s="10"/>
      <c r="C854" s="35"/>
      <c r="D854" s="35"/>
      <c r="E854" s="11"/>
      <c r="X854" s="34"/>
      <c r="Y854" s="34"/>
      <c r="AD854" s="34"/>
      <c r="AE854" s="34"/>
      <c r="AF854" s="34"/>
      <c r="AG854" s="34"/>
      <c r="AH854" s="34"/>
      <c r="AI854" s="34"/>
    </row>
    <row r="855" spans="1:35" s="9" customFormat="1" x14ac:dyDescent="0.25">
      <c r="A855" s="1"/>
      <c r="B855" s="10"/>
      <c r="C855" s="35"/>
      <c r="D855" s="35"/>
      <c r="E855" s="11"/>
      <c r="X855" s="34"/>
      <c r="Y855" s="34"/>
      <c r="AD855" s="34"/>
      <c r="AE855" s="34"/>
      <c r="AF855" s="34"/>
      <c r="AG855" s="34"/>
      <c r="AH855" s="34"/>
      <c r="AI855" s="34"/>
    </row>
    <row r="856" spans="1:35" s="9" customFormat="1" x14ac:dyDescent="0.25">
      <c r="A856" s="1"/>
      <c r="B856" s="10"/>
      <c r="C856" s="35"/>
      <c r="D856" s="35"/>
      <c r="E856" s="11"/>
      <c r="X856" s="34"/>
      <c r="Y856" s="34"/>
      <c r="AD856" s="34"/>
      <c r="AE856" s="34"/>
      <c r="AF856" s="34"/>
      <c r="AG856" s="34"/>
      <c r="AH856" s="34"/>
      <c r="AI856" s="34"/>
    </row>
    <row r="857" spans="1:35" s="9" customFormat="1" x14ac:dyDescent="0.25">
      <c r="A857" s="1"/>
      <c r="B857" s="10"/>
      <c r="C857" s="35"/>
      <c r="D857" s="35"/>
      <c r="E857" s="11"/>
      <c r="X857" s="34"/>
      <c r="Y857" s="34"/>
      <c r="AD857" s="34"/>
      <c r="AE857" s="34"/>
      <c r="AF857" s="34"/>
      <c r="AG857" s="34"/>
      <c r="AH857" s="34"/>
      <c r="AI857" s="34"/>
    </row>
    <row r="858" spans="1:35" s="9" customFormat="1" x14ac:dyDescent="0.25">
      <c r="A858" s="1"/>
      <c r="B858" s="10"/>
      <c r="C858" s="35"/>
      <c r="D858" s="35"/>
      <c r="E858" s="11"/>
      <c r="X858" s="34"/>
      <c r="Y858" s="34"/>
      <c r="AD858" s="34"/>
      <c r="AE858" s="34"/>
      <c r="AF858" s="34"/>
      <c r="AG858" s="34"/>
      <c r="AH858" s="34"/>
      <c r="AI858" s="34"/>
    </row>
    <row r="859" spans="1:35" s="9" customFormat="1" x14ac:dyDescent="0.25">
      <c r="A859" s="1"/>
      <c r="B859" s="10"/>
      <c r="C859" s="35"/>
      <c r="D859" s="35"/>
      <c r="E859" s="11"/>
      <c r="X859" s="34"/>
      <c r="Y859" s="34"/>
      <c r="AD859" s="34"/>
      <c r="AE859" s="34"/>
      <c r="AF859" s="34"/>
      <c r="AG859" s="34"/>
      <c r="AH859" s="34"/>
      <c r="AI859" s="34"/>
    </row>
    <row r="860" spans="1:35" s="9" customFormat="1" x14ac:dyDescent="0.25">
      <c r="A860" s="1"/>
      <c r="B860" s="10"/>
      <c r="C860" s="35"/>
      <c r="D860" s="35"/>
      <c r="E860" s="11"/>
      <c r="X860" s="34"/>
      <c r="Y860" s="34"/>
      <c r="AD860" s="34"/>
      <c r="AE860" s="34"/>
      <c r="AF860" s="34"/>
      <c r="AG860" s="34"/>
      <c r="AH860" s="34"/>
      <c r="AI860" s="34"/>
    </row>
    <row r="861" spans="1:35" s="9" customFormat="1" x14ac:dyDescent="0.25">
      <c r="A861" s="1"/>
      <c r="B861" s="10"/>
      <c r="C861" s="35"/>
      <c r="D861" s="35"/>
      <c r="E861" s="11"/>
      <c r="X861" s="34"/>
      <c r="Y861" s="34"/>
      <c r="AD861" s="34"/>
      <c r="AE861" s="34"/>
      <c r="AF861" s="34"/>
      <c r="AG861" s="34"/>
      <c r="AH861" s="34"/>
      <c r="AI861" s="34"/>
    </row>
    <row r="862" spans="1:35" s="9" customFormat="1" x14ac:dyDescent="0.25">
      <c r="A862" s="1"/>
      <c r="B862" s="10"/>
      <c r="C862" s="35"/>
      <c r="D862" s="35"/>
      <c r="E862" s="11"/>
      <c r="X862" s="34"/>
      <c r="Y862" s="34"/>
      <c r="AD862" s="34"/>
      <c r="AE862" s="34"/>
      <c r="AF862" s="34"/>
      <c r="AG862" s="34"/>
      <c r="AH862" s="34"/>
      <c r="AI862" s="34"/>
    </row>
    <row r="863" spans="1:35" s="9" customFormat="1" x14ac:dyDescent="0.25">
      <c r="A863" s="1"/>
      <c r="B863" s="10"/>
      <c r="C863" s="35"/>
      <c r="D863" s="35"/>
      <c r="E863" s="11"/>
      <c r="X863" s="34"/>
      <c r="Y863" s="34"/>
      <c r="AD863" s="34"/>
      <c r="AE863" s="34"/>
      <c r="AF863" s="34"/>
      <c r="AG863" s="34"/>
      <c r="AH863" s="34"/>
      <c r="AI863" s="34"/>
    </row>
    <row r="864" spans="1:35" s="9" customFormat="1" x14ac:dyDescent="0.25">
      <c r="A864" s="1"/>
      <c r="B864" s="10"/>
      <c r="C864" s="35"/>
      <c r="D864" s="35"/>
      <c r="E864" s="11"/>
      <c r="X864" s="34"/>
      <c r="Y864" s="34"/>
      <c r="AD864" s="34"/>
      <c r="AE864" s="34"/>
      <c r="AF864" s="34"/>
      <c r="AG864" s="34"/>
      <c r="AH864" s="34"/>
      <c r="AI864" s="34"/>
    </row>
    <row r="865" spans="1:35" s="9" customFormat="1" x14ac:dyDescent="0.25">
      <c r="A865" s="1"/>
      <c r="B865" s="10"/>
      <c r="C865" s="35"/>
      <c r="D865" s="35"/>
      <c r="E865" s="11"/>
      <c r="X865" s="34"/>
      <c r="Y865" s="34"/>
      <c r="AD865" s="34"/>
      <c r="AE865" s="34"/>
      <c r="AF865" s="34"/>
      <c r="AG865" s="34"/>
      <c r="AH865" s="34"/>
      <c r="AI865" s="34"/>
    </row>
    <row r="866" spans="1:35" s="9" customFormat="1" x14ac:dyDescent="0.25">
      <c r="A866" s="1"/>
      <c r="B866" s="10"/>
      <c r="C866" s="35"/>
      <c r="D866" s="35"/>
      <c r="E866" s="11"/>
      <c r="X866" s="34"/>
      <c r="Y866" s="34"/>
      <c r="AD866" s="34"/>
      <c r="AE866" s="34"/>
      <c r="AF866" s="34"/>
      <c r="AG866" s="34"/>
      <c r="AH866" s="34"/>
      <c r="AI866" s="34"/>
    </row>
    <row r="867" spans="1:35" s="9" customFormat="1" x14ac:dyDescent="0.25">
      <c r="A867" s="1"/>
      <c r="B867" s="10"/>
      <c r="C867" s="35"/>
      <c r="D867" s="35"/>
      <c r="E867" s="11"/>
      <c r="X867" s="34"/>
      <c r="Y867" s="34"/>
      <c r="AD867" s="34"/>
      <c r="AE867" s="34"/>
      <c r="AF867" s="34"/>
      <c r="AG867" s="34"/>
      <c r="AH867" s="34"/>
      <c r="AI867" s="34"/>
    </row>
    <row r="868" spans="1:35" s="9" customFormat="1" x14ac:dyDescent="0.25">
      <c r="A868" s="1"/>
      <c r="B868" s="10"/>
      <c r="C868" s="35"/>
      <c r="D868" s="35"/>
      <c r="E868" s="11"/>
      <c r="X868" s="34"/>
      <c r="Y868" s="34"/>
      <c r="AD868" s="34"/>
      <c r="AE868" s="34"/>
      <c r="AF868" s="34"/>
      <c r="AG868" s="34"/>
      <c r="AH868" s="34"/>
      <c r="AI868" s="34"/>
    </row>
    <row r="869" spans="1:35" s="9" customFormat="1" x14ac:dyDescent="0.25">
      <c r="A869" s="1"/>
      <c r="B869" s="10"/>
      <c r="C869" s="35"/>
      <c r="D869" s="35"/>
      <c r="E869" s="11"/>
      <c r="X869" s="34"/>
      <c r="Y869" s="34"/>
      <c r="AD869" s="34"/>
      <c r="AE869" s="34"/>
      <c r="AF869" s="34"/>
      <c r="AG869" s="34"/>
      <c r="AH869" s="34"/>
      <c r="AI869" s="34"/>
    </row>
    <row r="870" spans="1:35" s="9" customFormat="1" x14ac:dyDescent="0.25">
      <c r="A870" s="1"/>
      <c r="B870" s="10"/>
      <c r="C870" s="35"/>
      <c r="D870" s="35"/>
      <c r="E870" s="11"/>
      <c r="X870" s="34"/>
      <c r="Y870" s="34"/>
      <c r="AD870" s="34"/>
      <c r="AE870" s="34"/>
      <c r="AF870" s="34"/>
      <c r="AG870" s="34"/>
      <c r="AH870" s="34"/>
      <c r="AI870" s="34"/>
    </row>
    <row r="871" spans="1:35" s="9" customFormat="1" x14ac:dyDescent="0.25">
      <c r="A871" s="1"/>
      <c r="B871" s="10"/>
      <c r="C871" s="35"/>
      <c r="D871" s="35"/>
      <c r="E871" s="11"/>
      <c r="X871" s="34"/>
      <c r="Y871" s="34"/>
      <c r="AD871" s="34"/>
      <c r="AE871" s="34"/>
      <c r="AF871" s="34"/>
      <c r="AG871" s="34"/>
      <c r="AH871" s="34"/>
      <c r="AI871" s="34"/>
    </row>
    <row r="872" spans="1:35" s="9" customFormat="1" x14ac:dyDescent="0.25">
      <c r="A872" s="1"/>
      <c r="B872" s="10"/>
      <c r="C872" s="35"/>
      <c r="D872" s="35"/>
      <c r="E872" s="11"/>
      <c r="X872" s="34"/>
      <c r="Y872" s="34"/>
      <c r="AD872" s="34"/>
      <c r="AE872" s="34"/>
      <c r="AF872" s="34"/>
      <c r="AG872" s="34"/>
      <c r="AH872" s="34"/>
      <c r="AI872" s="34"/>
    </row>
    <row r="873" spans="1:35" s="9" customFormat="1" x14ac:dyDescent="0.25">
      <c r="A873" s="1"/>
      <c r="B873" s="10"/>
      <c r="C873" s="35"/>
      <c r="D873" s="35"/>
      <c r="E873" s="11"/>
      <c r="X873" s="34"/>
      <c r="Y873" s="34"/>
      <c r="AD873" s="34"/>
      <c r="AE873" s="34"/>
      <c r="AF873" s="34"/>
      <c r="AG873" s="34"/>
      <c r="AH873" s="34"/>
      <c r="AI873" s="34"/>
    </row>
    <row r="874" spans="1:35" s="9" customFormat="1" x14ac:dyDescent="0.25">
      <c r="A874" s="1"/>
      <c r="B874" s="10"/>
      <c r="C874" s="35"/>
      <c r="D874" s="35"/>
      <c r="E874" s="11"/>
      <c r="X874" s="34"/>
      <c r="Y874" s="34"/>
      <c r="AD874" s="34"/>
      <c r="AE874" s="34"/>
      <c r="AF874" s="34"/>
      <c r="AG874" s="34"/>
      <c r="AH874" s="34"/>
      <c r="AI874" s="34"/>
    </row>
    <row r="875" spans="1:35" s="9" customFormat="1" x14ac:dyDescent="0.25">
      <c r="A875" s="1"/>
      <c r="B875" s="10"/>
      <c r="C875" s="35"/>
      <c r="D875" s="35"/>
      <c r="E875" s="11"/>
      <c r="X875" s="34"/>
      <c r="Y875" s="34"/>
      <c r="AD875" s="34"/>
      <c r="AE875" s="34"/>
      <c r="AF875" s="34"/>
      <c r="AG875" s="34"/>
      <c r="AH875" s="34"/>
      <c r="AI875" s="34"/>
    </row>
    <row r="876" spans="1:35" s="9" customFormat="1" x14ac:dyDescent="0.25">
      <c r="A876" s="1"/>
      <c r="B876" s="10"/>
      <c r="C876" s="35"/>
      <c r="D876" s="35"/>
      <c r="E876" s="11"/>
      <c r="X876" s="34"/>
      <c r="Y876" s="34"/>
      <c r="AD876" s="34"/>
      <c r="AE876" s="34"/>
      <c r="AF876" s="34"/>
      <c r="AG876" s="34"/>
      <c r="AH876" s="34"/>
      <c r="AI876" s="34"/>
    </row>
    <row r="877" spans="1:35" s="9" customFormat="1" x14ac:dyDescent="0.25">
      <c r="A877" s="1"/>
      <c r="B877" s="10"/>
      <c r="C877" s="35"/>
      <c r="D877" s="35"/>
      <c r="E877" s="11"/>
      <c r="X877" s="34"/>
      <c r="Y877" s="34"/>
      <c r="AD877" s="34"/>
      <c r="AE877" s="34"/>
      <c r="AF877" s="34"/>
      <c r="AG877" s="34"/>
      <c r="AH877" s="34"/>
      <c r="AI877" s="34"/>
    </row>
    <row r="878" spans="1:35" s="9" customFormat="1" x14ac:dyDescent="0.25">
      <c r="A878" s="1"/>
      <c r="B878" s="10"/>
      <c r="C878" s="35"/>
      <c r="D878" s="35"/>
      <c r="E878" s="11"/>
      <c r="X878" s="34"/>
      <c r="Y878" s="34"/>
      <c r="AD878" s="34"/>
      <c r="AE878" s="34"/>
      <c r="AF878" s="34"/>
      <c r="AG878" s="34"/>
      <c r="AH878" s="34"/>
      <c r="AI878" s="34"/>
    </row>
    <row r="879" spans="1:35" s="9" customFormat="1" x14ac:dyDescent="0.25">
      <c r="A879" s="1"/>
      <c r="B879" s="10"/>
      <c r="C879" s="35"/>
      <c r="D879" s="35"/>
      <c r="E879" s="11"/>
      <c r="X879" s="34"/>
      <c r="Y879" s="34"/>
      <c r="AD879" s="34"/>
      <c r="AE879" s="34"/>
      <c r="AF879" s="34"/>
      <c r="AG879" s="34"/>
      <c r="AH879" s="34"/>
      <c r="AI879" s="34"/>
    </row>
    <row r="880" spans="1:35" s="9" customFormat="1" x14ac:dyDescent="0.25">
      <c r="A880" s="1"/>
      <c r="B880" s="10"/>
      <c r="C880" s="35"/>
      <c r="D880" s="35"/>
      <c r="E880" s="11"/>
      <c r="X880" s="34"/>
      <c r="Y880" s="34"/>
      <c r="AD880" s="34"/>
      <c r="AE880" s="34"/>
      <c r="AF880" s="34"/>
      <c r="AG880" s="34"/>
      <c r="AH880" s="34"/>
      <c r="AI880" s="34"/>
    </row>
    <row r="881" spans="1:35" s="9" customFormat="1" x14ac:dyDescent="0.25">
      <c r="A881" s="1"/>
      <c r="B881" s="10"/>
      <c r="C881" s="35"/>
      <c r="D881" s="35"/>
      <c r="E881" s="11"/>
      <c r="X881" s="34"/>
      <c r="Y881" s="34"/>
      <c r="AD881" s="34"/>
      <c r="AE881" s="34"/>
      <c r="AF881" s="34"/>
      <c r="AG881" s="34"/>
      <c r="AH881" s="34"/>
      <c r="AI881" s="34"/>
    </row>
    <row r="882" spans="1:35" s="9" customFormat="1" x14ac:dyDescent="0.25">
      <c r="A882" s="1"/>
      <c r="B882" s="10"/>
      <c r="C882" s="35"/>
      <c r="D882" s="35"/>
      <c r="E882" s="11"/>
      <c r="X882" s="34"/>
      <c r="Y882" s="34"/>
      <c r="AD882" s="34"/>
      <c r="AE882" s="34"/>
      <c r="AF882" s="34"/>
      <c r="AG882" s="34"/>
      <c r="AH882" s="34"/>
      <c r="AI882" s="34"/>
    </row>
    <row r="883" spans="1:35" s="9" customFormat="1" x14ac:dyDescent="0.25">
      <c r="A883" s="1"/>
      <c r="B883" s="10"/>
      <c r="C883" s="35"/>
      <c r="D883" s="35"/>
      <c r="E883" s="11"/>
      <c r="X883" s="34"/>
      <c r="Y883" s="34"/>
      <c r="AD883" s="34"/>
      <c r="AE883" s="34"/>
      <c r="AF883" s="34"/>
      <c r="AG883" s="34"/>
      <c r="AH883" s="34"/>
      <c r="AI883" s="34"/>
    </row>
    <row r="884" spans="1:35" s="9" customFormat="1" x14ac:dyDescent="0.25">
      <c r="A884" s="1"/>
      <c r="B884" s="10"/>
      <c r="C884" s="35"/>
      <c r="D884" s="35"/>
      <c r="E884" s="11"/>
      <c r="X884" s="34"/>
      <c r="Y884" s="34"/>
      <c r="AD884" s="34"/>
      <c r="AE884" s="34"/>
      <c r="AF884" s="34"/>
      <c r="AG884" s="34"/>
      <c r="AH884" s="34"/>
      <c r="AI884" s="34"/>
    </row>
    <row r="885" spans="1:35" s="9" customFormat="1" x14ac:dyDescent="0.25">
      <c r="A885" s="1"/>
      <c r="B885" s="10"/>
      <c r="C885" s="35"/>
      <c r="D885" s="35"/>
      <c r="E885" s="11"/>
      <c r="X885" s="34"/>
      <c r="Y885" s="34"/>
      <c r="AD885" s="34"/>
      <c r="AE885" s="34"/>
      <c r="AF885" s="34"/>
      <c r="AG885" s="34"/>
      <c r="AH885" s="34"/>
      <c r="AI885" s="34"/>
    </row>
    <row r="886" spans="1:35" s="9" customFormat="1" x14ac:dyDescent="0.25">
      <c r="A886" s="1"/>
      <c r="B886" s="10"/>
      <c r="C886" s="35"/>
      <c r="D886" s="35"/>
      <c r="E886" s="11"/>
      <c r="X886" s="34"/>
      <c r="Y886" s="34"/>
      <c r="AD886" s="34"/>
      <c r="AE886" s="34"/>
      <c r="AF886" s="34"/>
      <c r="AG886" s="34"/>
      <c r="AH886" s="34"/>
      <c r="AI886" s="34"/>
    </row>
    <row r="887" spans="1:35" s="9" customFormat="1" x14ac:dyDescent="0.25">
      <c r="A887" s="1"/>
      <c r="B887" s="10"/>
      <c r="C887" s="35"/>
      <c r="D887" s="35"/>
      <c r="E887" s="11"/>
      <c r="X887" s="34"/>
      <c r="Y887" s="34"/>
      <c r="AD887" s="34"/>
      <c r="AE887" s="34"/>
      <c r="AF887" s="34"/>
      <c r="AG887" s="34"/>
      <c r="AH887" s="34"/>
      <c r="AI887" s="34"/>
    </row>
    <row r="888" spans="1:35" s="9" customFormat="1" x14ac:dyDescent="0.25">
      <c r="A888" s="1"/>
      <c r="B888" s="10"/>
      <c r="C888" s="35"/>
      <c r="D888" s="35"/>
      <c r="E888" s="11"/>
      <c r="X888" s="34"/>
      <c r="Y888" s="34"/>
      <c r="AD888" s="34"/>
      <c r="AE888" s="34"/>
      <c r="AF888" s="34"/>
      <c r="AG888" s="34"/>
      <c r="AH888" s="34"/>
      <c r="AI888" s="34"/>
    </row>
    <row r="889" spans="1:35" s="9" customFormat="1" x14ac:dyDescent="0.25">
      <c r="A889" s="1"/>
      <c r="B889" s="10"/>
      <c r="C889" s="35"/>
      <c r="D889" s="35"/>
      <c r="E889" s="11"/>
      <c r="X889" s="34"/>
      <c r="Y889" s="34"/>
      <c r="AD889" s="34"/>
      <c r="AE889" s="34"/>
      <c r="AF889" s="34"/>
      <c r="AG889" s="34"/>
      <c r="AH889" s="34"/>
      <c r="AI889" s="34"/>
    </row>
    <row r="890" spans="1:35" s="9" customFormat="1" x14ac:dyDescent="0.25">
      <c r="A890" s="1"/>
      <c r="B890" s="10"/>
      <c r="C890" s="35"/>
      <c r="D890" s="35"/>
      <c r="E890" s="11"/>
      <c r="X890" s="34"/>
      <c r="Y890" s="34"/>
      <c r="AD890" s="34"/>
      <c r="AE890" s="34"/>
      <c r="AF890" s="34"/>
      <c r="AG890" s="34"/>
      <c r="AH890" s="34"/>
      <c r="AI890" s="34"/>
    </row>
    <row r="891" spans="1:35" s="9" customFormat="1" x14ac:dyDescent="0.25">
      <c r="A891" s="1"/>
      <c r="B891" s="10"/>
      <c r="C891" s="35"/>
      <c r="D891" s="35"/>
      <c r="E891" s="11"/>
      <c r="X891" s="34"/>
      <c r="Y891" s="34"/>
      <c r="AD891" s="34"/>
      <c r="AE891" s="34"/>
      <c r="AF891" s="34"/>
      <c r="AG891" s="34"/>
      <c r="AH891" s="34"/>
      <c r="AI891" s="34"/>
    </row>
    <row r="892" spans="1:35" s="9" customFormat="1" x14ac:dyDescent="0.25">
      <c r="A892" s="1"/>
      <c r="B892" s="10"/>
      <c r="C892" s="35"/>
      <c r="D892" s="35"/>
      <c r="E892" s="11"/>
      <c r="X892" s="34"/>
      <c r="Y892" s="34"/>
      <c r="AD892" s="34"/>
      <c r="AE892" s="34"/>
      <c r="AF892" s="34"/>
      <c r="AG892" s="34"/>
      <c r="AH892" s="34"/>
      <c r="AI892" s="34"/>
    </row>
    <row r="893" spans="1:35" s="9" customFormat="1" x14ac:dyDescent="0.25">
      <c r="A893" s="1"/>
      <c r="B893" s="10"/>
      <c r="C893" s="35"/>
      <c r="D893" s="35"/>
      <c r="E893" s="11"/>
      <c r="X893" s="34"/>
      <c r="Y893" s="34"/>
      <c r="AD893" s="34"/>
      <c r="AE893" s="34"/>
      <c r="AF893" s="34"/>
      <c r="AG893" s="34"/>
      <c r="AH893" s="34"/>
      <c r="AI893" s="34"/>
    </row>
    <row r="894" spans="1:35" s="9" customFormat="1" x14ac:dyDescent="0.25">
      <c r="A894" s="1"/>
      <c r="B894" s="10"/>
      <c r="C894" s="35"/>
      <c r="D894" s="35"/>
      <c r="E894" s="11"/>
      <c r="X894" s="34"/>
      <c r="Y894" s="34"/>
      <c r="AD894" s="34"/>
      <c r="AE894" s="34"/>
      <c r="AF894" s="34"/>
      <c r="AG894" s="34"/>
      <c r="AH894" s="34"/>
      <c r="AI894" s="34"/>
    </row>
    <row r="895" spans="1:35" s="9" customFormat="1" x14ac:dyDescent="0.25">
      <c r="A895" s="1"/>
      <c r="B895" s="10"/>
      <c r="C895" s="35"/>
      <c r="D895" s="35"/>
      <c r="E895" s="11"/>
      <c r="X895" s="34"/>
      <c r="Y895" s="34"/>
      <c r="AD895" s="34"/>
      <c r="AE895" s="34"/>
      <c r="AF895" s="34"/>
      <c r="AG895" s="34"/>
      <c r="AH895" s="34"/>
      <c r="AI895" s="34"/>
    </row>
    <row r="896" spans="1:35" s="9" customFormat="1" x14ac:dyDescent="0.25">
      <c r="A896" s="1"/>
      <c r="B896" s="10"/>
      <c r="C896" s="35"/>
      <c r="D896" s="35"/>
      <c r="E896" s="11"/>
      <c r="X896" s="34"/>
      <c r="Y896" s="34"/>
      <c r="AD896" s="34"/>
      <c r="AE896" s="34"/>
      <c r="AF896" s="34"/>
      <c r="AG896" s="34"/>
      <c r="AH896" s="34"/>
      <c r="AI896" s="34"/>
    </row>
    <row r="897" spans="1:35" s="9" customFormat="1" x14ac:dyDescent="0.25">
      <c r="A897" s="1"/>
      <c r="B897" s="10"/>
      <c r="C897" s="35"/>
      <c r="D897" s="35"/>
      <c r="E897" s="11"/>
      <c r="X897" s="34"/>
      <c r="Y897" s="34"/>
      <c r="AD897" s="34"/>
      <c r="AE897" s="34"/>
      <c r="AF897" s="34"/>
      <c r="AG897" s="34"/>
      <c r="AH897" s="34"/>
      <c r="AI897" s="34"/>
    </row>
    <row r="898" spans="1:35" s="9" customFormat="1" x14ac:dyDescent="0.25">
      <c r="A898" s="1"/>
      <c r="B898" s="10"/>
      <c r="C898" s="35"/>
      <c r="D898" s="35"/>
      <c r="E898" s="11"/>
      <c r="X898" s="34"/>
      <c r="Y898" s="34"/>
      <c r="AD898" s="34"/>
      <c r="AE898" s="34"/>
      <c r="AF898" s="34"/>
      <c r="AG898" s="34"/>
      <c r="AH898" s="34"/>
      <c r="AI898" s="34"/>
    </row>
    <row r="899" spans="1:35" s="9" customFormat="1" x14ac:dyDescent="0.25">
      <c r="A899" s="1"/>
      <c r="B899" s="10"/>
      <c r="C899" s="35"/>
      <c r="D899" s="35"/>
      <c r="E899" s="11"/>
      <c r="X899" s="34"/>
      <c r="Y899" s="34"/>
      <c r="AD899" s="34"/>
      <c r="AE899" s="34"/>
      <c r="AF899" s="34"/>
      <c r="AG899" s="34"/>
      <c r="AH899" s="34"/>
      <c r="AI899" s="34"/>
    </row>
    <row r="900" spans="1:35" s="9" customFormat="1" x14ac:dyDescent="0.25">
      <c r="A900" s="1"/>
      <c r="B900" s="10"/>
      <c r="C900" s="35"/>
      <c r="D900" s="35"/>
      <c r="E900" s="11"/>
      <c r="X900" s="34"/>
      <c r="Y900" s="34"/>
      <c r="AD900" s="34"/>
      <c r="AE900" s="34"/>
      <c r="AF900" s="34"/>
      <c r="AG900" s="34"/>
      <c r="AH900" s="34"/>
      <c r="AI900" s="34"/>
    </row>
    <row r="901" spans="1:35" s="9" customFormat="1" x14ac:dyDescent="0.25">
      <c r="A901" s="1"/>
      <c r="B901" s="10"/>
      <c r="C901" s="35"/>
      <c r="D901" s="35"/>
      <c r="E901" s="11"/>
      <c r="X901" s="34"/>
      <c r="Y901" s="34"/>
      <c r="AD901" s="34"/>
      <c r="AE901" s="34"/>
      <c r="AF901" s="34"/>
      <c r="AG901" s="34"/>
      <c r="AH901" s="34"/>
      <c r="AI901" s="34"/>
    </row>
    <row r="902" spans="1:35" s="9" customFormat="1" x14ac:dyDescent="0.25">
      <c r="A902" s="1"/>
      <c r="B902" s="10"/>
      <c r="C902" s="35"/>
      <c r="D902" s="35"/>
      <c r="E902" s="11"/>
      <c r="X902" s="34"/>
      <c r="Y902" s="34"/>
      <c r="AD902" s="34"/>
      <c r="AE902" s="34"/>
      <c r="AF902" s="34"/>
      <c r="AG902" s="34"/>
      <c r="AH902" s="34"/>
      <c r="AI902" s="34"/>
    </row>
    <row r="903" spans="1:35" s="9" customFormat="1" x14ac:dyDescent="0.25">
      <c r="A903" s="1"/>
      <c r="B903" s="10"/>
      <c r="C903" s="35"/>
      <c r="D903" s="35"/>
      <c r="E903" s="11"/>
      <c r="X903" s="34"/>
      <c r="Y903" s="34"/>
      <c r="AD903" s="34"/>
      <c r="AE903" s="34"/>
      <c r="AF903" s="34"/>
      <c r="AG903" s="34"/>
      <c r="AH903" s="34"/>
      <c r="AI903" s="34"/>
    </row>
    <row r="904" spans="1:35" s="9" customFormat="1" x14ac:dyDescent="0.25">
      <c r="A904" s="1"/>
      <c r="B904" s="10"/>
      <c r="C904" s="35"/>
      <c r="D904" s="35"/>
      <c r="E904" s="11"/>
      <c r="X904" s="34"/>
      <c r="Y904" s="34"/>
      <c r="AD904" s="34"/>
      <c r="AE904" s="34"/>
      <c r="AF904" s="34"/>
      <c r="AG904" s="34"/>
      <c r="AH904" s="34"/>
      <c r="AI904" s="34"/>
    </row>
    <row r="905" spans="1:35" s="9" customFormat="1" x14ac:dyDescent="0.25">
      <c r="A905" s="1"/>
      <c r="B905" s="10"/>
      <c r="C905" s="35"/>
      <c r="D905" s="35"/>
      <c r="E905" s="11"/>
      <c r="X905" s="34"/>
      <c r="Y905" s="34"/>
      <c r="AD905" s="34"/>
      <c r="AE905" s="34"/>
      <c r="AF905" s="34"/>
      <c r="AG905" s="34"/>
      <c r="AH905" s="34"/>
      <c r="AI905" s="34"/>
    </row>
    <row r="906" spans="1:35" s="9" customFormat="1" x14ac:dyDescent="0.25">
      <c r="A906" s="1"/>
      <c r="B906" s="10"/>
      <c r="C906" s="35"/>
      <c r="D906" s="35"/>
      <c r="E906" s="11"/>
      <c r="X906" s="34"/>
      <c r="Y906" s="34"/>
      <c r="AD906" s="34"/>
      <c r="AE906" s="34"/>
      <c r="AF906" s="34"/>
      <c r="AG906" s="34"/>
      <c r="AH906" s="34"/>
      <c r="AI906" s="34"/>
    </row>
    <row r="907" spans="1:35" s="9" customFormat="1" x14ac:dyDescent="0.25">
      <c r="A907" s="1"/>
      <c r="B907" s="10"/>
      <c r="C907" s="35"/>
      <c r="D907" s="35"/>
      <c r="E907" s="11"/>
      <c r="X907" s="34"/>
      <c r="Y907" s="34"/>
      <c r="AD907" s="34"/>
      <c r="AE907" s="34"/>
      <c r="AF907" s="34"/>
      <c r="AG907" s="34"/>
      <c r="AH907" s="34"/>
      <c r="AI907" s="34"/>
    </row>
    <row r="908" spans="1:35" s="9" customFormat="1" x14ac:dyDescent="0.25">
      <c r="A908" s="1"/>
      <c r="B908" s="10"/>
      <c r="C908" s="35"/>
      <c r="D908" s="35"/>
      <c r="E908" s="11"/>
      <c r="X908" s="34"/>
      <c r="Y908" s="34"/>
      <c r="AD908" s="34"/>
      <c r="AE908" s="34"/>
      <c r="AF908" s="34"/>
      <c r="AG908" s="34"/>
      <c r="AH908" s="34"/>
      <c r="AI908" s="34"/>
    </row>
    <row r="909" spans="1:35" s="9" customFormat="1" x14ac:dyDescent="0.25">
      <c r="A909" s="1"/>
      <c r="B909" s="10"/>
      <c r="C909" s="35"/>
      <c r="D909" s="35"/>
      <c r="E909" s="11"/>
      <c r="X909" s="34"/>
      <c r="Y909" s="34"/>
      <c r="AD909" s="34"/>
      <c r="AE909" s="34"/>
      <c r="AF909" s="34"/>
      <c r="AG909" s="34"/>
      <c r="AH909" s="34"/>
      <c r="AI909" s="34"/>
    </row>
    <row r="910" spans="1:35" s="9" customFormat="1" x14ac:dyDescent="0.25">
      <c r="A910" s="1"/>
      <c r="B910" s="10"/>
      <c r="C910" s="35"/>
      <c r="D910" s="35"/>
      <c r="E910" s="11"/>
      <c r="X910" s="34"/>
      <c r="Y910" s="34"/>
      <c r="AD910" s="34"/>
      <c r="AE910" s="34"/>
      <c r="AF910" s="34"/>
      <c r="AG910" s="34"/>
      <c r="AH910" s="34"/>
      <c r="AI910" s="34"/>
    </row>
    <row r="911" spans="1:35" s="9" customFormat="1" x14ac:dyDescent="0.25">
      <c r="A911" s="1"/>
      <c r="B911" s="10"/>
      <c r="C911" s="35"/>
      <c r="D911" s="35"/>
      <c r="E911" s="11"/>
      <c r="X911" s="34"/>
      <c r="Y911" s="34"/>
      <c r="AD911" s="34"/>
      <c r="AE911" s="34"/>
      <c r="AF911" s="34"/>
      <c r="AG911" s="34"/>
      <c r="AH911" s="34"/>
      <c r="AI911" s="34"/>
    </row>
    <row r="912" spans="1:35" s="9" customFormat="1" x14ac:dyDescent="0.25">
      <c r="A912" s="1"/>
      <c r="B912" s="10"/>
      <c r="C912" s="35"/>
      <c r="D912" s="35"/>
      <c r="E912" s="11"/>
      <c r="X912" s="34"/>
      <c r="Y912" s="34"/>
      <c r="AD912" s="34"/>
      <c r="AE912" s="34"/>
      <c r="AF912" s="34"/>
      <c r="AG912" s="34"/>
      <c r="AH912" s="34"/>
      <c r="AI912" s="34"/>
    </row>
    <row r="913" spans="1:35" s="9" customFormat="1" x14ac:dyDescent="0.25">
      <c r="A913" s="1"/>
      <c r="B913" s="10"/>
      <c r="C913" s="35"/>
      <c r="D913" s="35"/>
      <c r="E913" s="11"/>
      <c r="X913" s="34"/>
      <c r="Y913" s="34"/>
      <c r="AD913" s="34"/>
      <c r="AE913" s="34"/>
      <c r="AF913" s="34"/>
      <c r="AG913" s="34"/>
      <c r="AH913" s="34"/>
      <c r="AI913" s="34"/>
    </row>
    <row r="914" spans="1:35" s="9" customFormat="1" x14ac:dyDescent="0.25">
      <c r="A914" s="1"/>
      <c r="B914" s="10"/>
      <c r="C914" s="35"/>
      <c r="D914" s="35"/>
      <c r="E914" s="11"/>
      <c r="X914" s="34"/>
      <c r="Y914" s="34"/>
      <c r="AD914" s="34"/>
      <c r="AE914" s="34"/>
      <c r="AF914" s="34"/>
      <c r="AG914" s="34"/>
      <c r="AH914" s="34"/>
      <c r="AI914" s="34"/>
    </row>
    <row r="915" spans="1:35" s="9" customFormat="1" x14ac:dyDescent="0.25">
      <c r="A915" s="1"/>
      <c r="B915" s="10"/>
      <c r="C915" s="35"/>
      <c r="D915" s="35"/>
      <c r="E915" s="11"/>
      <c r="X915" s="34"/>
      <c r="Y915" s="34"/>
      <c r="AD915" s="34"/>
      <c r="AE915" s="34"/>
      <c r="AF915" s="34"/>
      <c r="AG915" s="34"/>
      <c r="AH915" s="34"/>
      <c r="AI915" s="34"/>
    </row>
    <row r="916" spans="1:35" s="9" customFormat="1" x14ac:dyDescent="0.25">
      <c r="A916" s="1"/>
      <c r="B916" s="10"/>
      <c r="C916" s="35"/>
      <c r="D916" s="35"/>
      <c r="E916" s="11"/>
      <c r="X916" s="34"/>
      <c r="Y916" s="34"/>
      <c r="AD916" s="34"/>
      <c r="AE916" s="34"/>
      <c r="AF916" s="34"/>
      <c r="AG916" s="34"/>
      <c r="AH916" s="34"/>
      <c r="AI916" s="34"/>
    </row>
    <row r="917" spans="1:35" s="9" customFormat="1" x14ac:dyDescent="0.25">
      <c r="A917" s="1"/>
      <c r="B917" s="10"/>
      <c r="C917" s="35"/>
      <c r="D917" s="35"/>
      <c r="E917" s="11"/>
      <c r="X917" s="34"/>
      <c r="Y917" s="34"/>
      <c r="AD917" s="34"/>
      <c r="AE917" s="34"/>
      <c r="AF917" s="34"/>
      <c r="AG917" s="34"/>
      <c r="AH917" s="34"/>
      <c r="AI917" s="34"/>
    </row>
    <row r="918" spans="1:35" s="9" customFormat="1" x14ac:dyDescent="0.25">
      <c r="A918" s="1"/>
      <c r="B918" s="10"/>
      <c r="C918" s="35"/>
      <c r="D918" s="35"/>
      <c r="E918" s="11"/>
      <c r="X918" s="34"/>
      <c r="Y918" s="34"/>
      <c r="AD918" s="34"/>
      <c r="AE918" s="34"/>
      <c r="AF918" s="34"/>
      <c r="AG918" s="34"/>
      <c r="AH918" s="34"/>
      <c r="AI918" s="34"/>
    </row>
    <row r="919" spans="1:35" s="9" customFormat="1" x14ac:dyDescent="0.25">
      <c r="A919" s="1"/>
      <c r="B919" s="10"/>
      <c r="C919" s="35"/>
      <c r="D919" s="35"/>
      <c r="E919" s="11"/>
      <c r="X919" s="34"/>
      <c r="Y919" s="34"/>
      <c r="AD919" s="34"/>
      <c r="AE919" s="34"/>
      <c r="AF919" s="34"/>
      <c r="AG919" s="34"/>
      <c r="AH919" s="34"/>
      <c r="AI919" s="34"/>
    </row>
    <row r="920" spans="1:35" s="9" customFormat="1" x14ac:dyDescent="0.25">
      <c r="A920" s="1"/>
      <c r="B920" s="10"/>
      <c r="C920" s="35"/>
      <c r="D920" s="35"/>
      <c r="E920" s="11"/>
      <c r="X920" s="34"/>
      <c r="Y920" s="34"/>
      <c r="AD920" s="34"/>
      <c r="AE920" s="34"/>
      <c r="AF920" s="34"/>
      <c r="AG920" s="34"/>
      <c r="AH920" s="34"/>
      <c r="AI920" s="34"/>
    </row>
    <row r="921" spans="1:35" s="9" customFormat="1" x14ac:dyDescent="0.25">
      <c r="A921" s="1"/>
      <c r="B921" s="10"/>
      <c r="C921" s="35"/>
      <c r="D921" s="35"/>
      <c r="E921" s="11"/>
      <c r="X921" s="34"/>
      <c r="Y921" s="34"/>
      <c r="AD921" s="34"/>
      <c r="AE921" s="34"/>
      <c r="AF921" s="34"/>
      <c r="AG921" s="34"/>
      <c r="AH921" s="34"/>
      <c r="AI921" s="34"/>
    </row>
    <row r="922" spans="1:35" s="9" customFormat="1" x14ac:dyDescent="0.25">
      <c r="A922" s="1"/>
      <c r="B922" s="10"/>
      <c r="C922" s="35"/>
      <c r="D922" s="35"/>
      <c r="E922" s="11"/>
      <c r="X922" s="34"/>
      <c r="Y922" s="34"/>
      <c r="AD922" s="34"/>
      <c r="AE922" s="34"/>
      <c r="AF922" s="34"/>
      <c r="AG922" s="34"/>
      <c r="AH922" s="34"/>
      <c r="AI922" s="34"/>
    </row>
    <row r="923" spans="1:35" s="9" customFormat="1" x14ac:dyDescent="0.25">
      <c r="A923" s="1"/>
      <c r="B923" s="10"/>
      <c r="C923" s="35"/>
      <c r="D923" s="35"/>
      <c r="E923" s="11"/>
      <c r="X923" s="34"/>
      <c r="Y923" s="34"/>
      <c r="AD923" s="34"/>
      <c r="AE923" s="34"/>
      <c r="AF923" s="34"/>
      <c r="AG923" s="34"/>
      <c r="AH923" s="34"/>
      <c r="AI923" s="34"/>
    </row>
    <row r="924" spans="1:35" s="9" customFormat="1" x14ac:dyDescent="0.25">
      <c r="A924" s="1"/>
      <c r="B924" s="10"/>
      <c r="C924" s="35"/>
      <c r="D924" s="35"/>
      <c r="E924" s="11"/>
      <c r="X924" s="34"/>
      <c r="Y924" s="34"/>
      <c r="AD924" s="34"/>
      <c r="AE924" s="34"/>
      <c r="AF924" s="34"/>
      <c r="AG924" s="34"/>
      <c r="AH924" s="34"/>
      <c r="AI924" s="34"/>
    </row>
    <row r="925" spans="1:35" s="9" customFormat="1" x14ac:dyDescent="0.25">
      <c r="A925" s="1"/>
      <c r="B925" s="10"/>
      <c r="C925" s="35"/>
      <c r="D925" s="35"/>
      <c r="E925" s="11"/>
      <c r="X925" s="34"/>
      <c r="Y925" s="34"/>
      <c r="AD925" s="34"/>
      <c r="AE925" s="34"/>
      <c r="AF925" s="34"/>
      <c r="AG925" s="34"/>
      <c r="AH925" s="34"/>
      <c r="AI925" s="34"/>
    </row>
    <row r="926" spans="1:35" s="9" customFormat="1" x14ac:dyDescent="0.25">
      <c r="A926" s="1"/>
      <c r="B926" s="10"/>
      <c r="C926" s="35"/>
      <c r="D926" s="35"/>
      <c r="E926" s="11"/>
      <c r="X926" s="34"/>
      <c r="Y926" s="34"/>
      <c r="AD926" s="34"/>
      <c r="AE926" s="34"/>
      <c r="AF926" s="34"/>
      <c r="AG926" s="34"/>
      <c r="AH926" s="34"/>
      <c r="AI926" s="34"/>
    </row>
    <row r="927" spans="1:35" s="9" customFormat="1" x14ac:dyDescent="0.25">
      <c r="A927" s="1"/>
      <c r="B927" s="10"/>
      <c r="C927" s="35"/>
      <c r="D927" s="35"/>
      <c r="E927" s="11"/>
      <c r="X927" s="34"/>
      <c r="Y927" s="34"/>
      <c r="AD927" s="34"/>
      <c r="AE927" s="34"/>
      <c r="AF927" s="34"/>
      <c r="AG927" s="34"/>
      <c r="AH927" s="34"/>
      <c r="AI927" s="34"/>
    </row>
    <row r="928" spans="1:35" s="9" customFormat="1" x14ac:dyDescent="0.25">
      <c r="A928" s="1"/>
      <c r="B928" s="10"/>
      <c r="C928" s="35"/>
      <c r="D928" s="35"/>
      <c r="E928" s="11"/>
      <c r="X928" s="34"/>
      <c r="Y928" s="34"/>
      <c r="AD928" s="34"/>
      <c r="AE928" s="34"/>
      <c r="AF928" s="34"/>
      <c r="AG928" s="34"/>
      <c r="AH928" s="34"/>
      <c r="AI928" s="34"/>
    </row>
    <row r="929" spans="1:35" s="9" customFormat="1" x14ac:dyDescent="0.25">
      <c r="A929" s="1"/>
      <c r="B929" s="10"/>
      <c r="C929" s="35"/>
      <c r="D929" s="35"/>
      <c r="E929" s="11"/>
      <c r="X929" s="34"/>
      <c r="Y929" s="34"/>
      <c r="AD929" s="34"/>
      <c r="AE929" s="34"/>
      <c r="AF929" s="34"/>
      <c r="AG929" s="34"/>
      <c r="AH929" s="34"/>
      <c r="AI929" s="34"/>
    </row>
    <row r="930" spans="1:35" s="9" customFormat="1" x14ac:dyDescent="0.25">
      <c r="A930" s="1"/>
      <c r="B930" s="10"/>
      <c r="C930" s="35"/>
      <c r="D930" s="35"/>
      <c r="E930" s="11"/>
      <c r="X930" s="34"/>
      <c r="Y930" s="34"/>
      <c r="AD930" s="34"/>
      <c r="AE930" s="34"/>
      <c r="AF930" s="34"/>
      <c r="AG930" s="34"/>
      <c r="AH930" s="34"/>
      <c r="AI930" s="34"/>
    </row>
    <row r="931" spans="1:35" s="9" customFormat="1" x14ac:dyDescent="0.25">
      <c r="A931" s="1"/>
      <c r="B931" s="10"/>
      <c r="C931" s="35"/>
      <c r="D931" s="35"/>
      <c r="E931" s="11"/>
      <c r="X931" s="34"/>
      <c r="Y931" s="34"/>
      <c r="AD931" s="34"/>
      <c r="AE931" s="34"/>
      <c r="AF931" s="34"/>
      <c r="AG931" s="34"/>
      <c r="AH931" s="34"/>
      <c r="AI931" s="34"/>
    </row>
    <row r="932" spans="1:35" s="9" customFormat="1" x14ac:dyDescent="0.25">
      <c r="A932" s="1"/>
      <c r="B932" s="10"/>
      <c r="C932" s="35"/>
      <c r="D932" s="35"/>
      <c r="E932" s="11"/>
      <c r="X932" s="34"/>
      <c r="Y932" s="34"/>
      <c r="AD932" s="34"/>
      <c r="AE932" s="34"/>
      <c r="AF932" s="34"/>
      <c r="AG932" s="34"/>
      <c r="AH932" s="34"/>
      <c r="AI932" s="34"/>
    </row>
    <row r="933" spans="1:35" s="9" customFormat="1" x14ac:dyDescent="0.25">
      <c r="A933" s="1"/>
      <c r="B933" s="10"/>
      <c r="C933" s="35"/>
      <c r="D933" s="35"/>
      <c r="E933" s="11"/>
      <c r="X933" s="34"/>
      <c r="Y933" s="34"/>
      <c r="AD933" s="34"/>
      <c r="AE933" s="34"/>
      <c r="AF933" s="34"/>
      <c r="AG933" s="34"/>
      <c r="AH933" s="34"/>
      <c r="AI933" s="34"/>
    </row>
    <row r="934" spans="1:35" s="9" customFormat="1" x14ac:dyDescent="0.25">
      <c r="A934" s="1"/>
      <c r="B934" s="10"/>
      <c r="C934" s="35"/>
      <c r="D934" s="35"/>
      <c r="E934" s="11"/>
      <c r="X934" s="34"/>
      <c r="Y934" s="34"/>
      <c r="AD934" s="34"/>
      <c r="AE934" s="34"/>
      <c r="AF934" s="34"/>
      <c r="AG934" s="34"/>
      <c r="AH934" s="34"/>
      <c r="AI934" s="34"/>
    </row>
    <row r="935" spans="1:35" s="9" customFormat="1" x14ac:dyDescent="0.25">
      <c r="A935" s="1"/>
      <c r="B935" s="10"/>
      <c r="C935" s="35"/>
      <c r="D935" s="35"/>
      <c r="E935" s="11"/>
      <c r="X935" s="34"/>
      <c r="Y935" s="34"/>
      <c r="AD935" s="34"/>
      <c r="AE935" s="34"/>
      <c r="AF935" s="34"/>
      <c r="AG935" s="34"/>
      <c r="AH935" s="34"/>
      <c r="AI935" s="34"/>
    </row>
    <row r="936" spans="1:35" s="9" customFormat="1" x14ac:dyDescent="0.25">
      <c r="A936" s="1"/>
      <c r="B936" s="10"/>
      <c r="C936" s="35"/>
      <c r="D936" s="35"/>
      <c r="E936" s="11"/>
      <c r="X936" s="34"/>
      <c r="Y936" s="34"/>
      <c r="AD936" s="34"/>
      <c r="AE936" s="34"/>
      <c r="AF936" s="34"/>
      <c r="AG936" s="34"/>
      <c r="AH936" s="34"/>
      <c r="AI936" s="34"/>
    </row>
    <row r="937" spans="1:35" s="9" customFormat="1" x14ac:dyDescent="0.25">
      <c r="A937" s="1"/>
      <c r="B937" s="10"/>
      <c r="C937" s="35"/>
      <c r="D937" s="35"/>
      <c r="E937" s="11"/>
      <c r="X937" s="34"/>
      <c r="Y937" s="34"/>
      <c r="AD937" s="34"/>
      <c r="AE937" s="34"/>
      <c r="AF937" s="34"/>
      <c r="AG937" s="34"/>
      <c r="AH937" s="34"/>
      <c r="AI937" s="34"/>
    </row>
    <row r="938" spans="1:35" s="9" customFormat="1" x14ac:dyDescent="0.25">
      <c r="A938" s="1"/>
      <c r="B938" s="10"/>
      <c r="C938" s="35"/>
      <c r="D938" s="35"/>
      <c r="E938" s="11"/>
      <c r="X938" s="34"/>
      <c r="Y938" s="34"/>
      <c r="AD938" s="34"/>
      <c r="AE938" s="34"/>
      <c r="AF938" s="34"/>
      <c r="AG938" s="34"/>
      <c r="AH938" s="34"/>
      <c r="AI938" s="34"/>
    </row>
    <row r="939" spans="1:35" s="9" customFormat="1" x14ac:dyDescent="0.25">
      <c r="A939" s="1"/>
      <c r="B939" s="10"/>
      <c r="C939" s="35"/>
      <c r="D939" s="35"/>
      <c r="E939" s="11"/>
      <c r="X939" s="34"/>
      <c r="Y939" s="34"/>
      <c r="AD939" s="34"/>
      <c r="AE939" s="34"/>
      <c r="AF939" s="34"/>
      <c r="AG939" s="34"/>
      <c r="AH939" s="34"/>
      <c r="AI939" s="34"/>
    </row>
    <row r="940" spans="1:35" s="9" customFormat="1" x14ac:dyDescent="0.25">
      <c r="A940" s="1"/>
      <c r="B940" s="10"/>
      <c r="C940" s="35"/>
      <c r="D940" s="35"/>
      <c r="E940" s="11"/>
      <c r="X940" s="34"/>
      <c r="Y940" s="34"/>
      <c r="AD940" s="34"/>
      <c r="AE940" s="34"/>
      <c r="AF940" s="34"/>
      <c r="AG940" s="34"/>
      <c r="AH940" s="34"/>
      <c r="AI940" s="34"/>
    </row>
    <row r="941" spans="1:35" s="9" customFormat="1" x14ac:dyDescent="0.25">
      <c r="A941" s="1"/>
      <c r="B941" s="10"/>
      <c r="C941" s="35"/>
      <c r="D941" s="35"/>
      <c r="E941" s="11"/>
      <c r="X941" s="34"/>
      <c r="Y941" s="34"/>
      <c r="AD941" s="34"/>
      <c r="AE941" s="34"/>
      <c r="AF941" s="34"/>
      <c r="AG941" s="34"/>
      <c r="AH941" s="34"/>
      <c r="AI941" s="34"/>
    </row>
    <row r="942" spans="1:35" s="9" customFormat="1" x14ac:dyDescent="0.25">
      <c r="A942" s="1"/>
      <c r="B942" s="10"/>
      <c r="C942" s="35"/>
      <c r="D942" s="35"/>
      <c r="E942" s="11"/>
      <c r="X942" s="34"/>
      <c r="Y942" s="34"/>
      <c r="AD942" s="34"/>
      <c r="AE942" s="34"/>
      <c r="AF942" s="34"/>
      <c r="AG942" s="34"/>
      <c r="AH942" s="34"/>
      <c r="AI942" s="34"/>
    </row>
    <row r="943" spans="1:35" s="9" customFormat="1" x14ac:dyDescent="0.25">
      <c r="A943" s="1"/>
      <c r="B943" s="10"/>
      <c r="C943" s="35"/>
      <c r="D943" s="35"/>
      <c r="E943" s="11"/>
      <c r="X943" s="34"/>
      <c r="Y943" s="34"/>
      <c r="AD943" s="34"/>
      <c r="AE943" s="34"/>
      <c r="AF943" s="34"/>
      <c r="AG943" s="34"/>
      <c r="AH943" s="34"/>
      <c r="AI943" s="34"/>
    </row>
    <row r="944" spans="1:35" s="9" customFormat="1" x14ac:dyDescent="0.25">
      <c r="A944" s="1"/>
      <c r="B944" s="10"/>
      <c r="C944" s="35"/>
      <c r="D944" s="35"/>
      <c r="E944" s="11"/>
      <c r="X944" s="34"/>
      <c r="Y944" s="34"/>
      <c r="AD944" s="34"/>
      <c r="AE944" s="34"/>
      <c r="AF944" s="34"/>
      <c r="AG944" s="34"/>
      <c r="AH944" s="34"/>
      <c r="AI944" s="34"/>
    </row>
    <row r="945" spans="1:35" s="9" customFormat="1" x14ac:dyDescent="0.25">
      <c r="A945" s="1"/>
      <c r="B945" s="10"/>
      <c r="C945" s="35"/>
      <c r="D945" s="35"/>
      <c r="E945" s="11"/>
      <c r="X945" s="34"/>
      <c r="Y945" s="34"/>
      <c r="AD945" s="34"/>
      <c r="AE945" s="34"/>
      <c r="AF945" s="34"/>
      <c r="AG945" s="34"/>
      <c r="AH945" s="34"/>
      <c r="AI945" s="34"/>
    </row>
    <row r="946" spans="1:35" s="9" customFormat="1" x14ac:dyDescent="0.25">
      <c r="A946" s="1"/>
      <c r="B946" s="10"/>
      <c r="C946" s="35"/>
      <c r="D946" s="35"/>
      <c r="E946" s="11"/>
      <c r="X946" s="34"/>
      <c r="Y946" s="34"/>
      <c r="AD946" s="34"/>
      <c r="AE946" s="34"/>
      <c r="AF946" s="34"/>
      <c r="AG946" s="34"/>
      <c r="AH946" s="34"/>
      <c r="AI946" s="34"/>
    </row>
    <row r="947" spans="1:35" s="9" customFormat="1" x14ac:dyDescent="0.25">
      <c r="A947" s="1"/>
      <c r="B947" s="10"/>
      <c r="C947" s="35"/>
      <c r="D947" s="35"/>
      <c r="E947" s="11"/>
      <c r="X947" s="34"/>
      <c r="Y947" s="34"/>
      <c r="AD947" s="34"/>
      <c r="AE947" s="34"/>
      <c r="AF947" s="34"/>
      <c r="AG947" s="34"/>
      <c r="AH947" s="34"/>
      <c r="AI947" s="34"/>
    </row>
    <row r="948" spans="1:35" s="9" customFormat="1" x14ac:dyDescent="0.25">
      <c r="A948" s="1"/>
      <c r="B948" s="10"/>
      <c r="C948" s="35"/>
      <c r="D948" s="35"/>
      <c r="E948" s="11"/>
      <c r="X948" s="34"/>
      <c r="Y948" s="34"/>
      <c r="AD948" s="34"/>
      <c r="AE948" s="34"/>
      <c r="AF948" s="34"/>
      <c r="AG948" s="34"/>
      <c r="AH948" s="34"/>
      <c r="AI948" s="34"/>
    </row>
    <row r="949" spans="1:35" s="9" customFormat="1" x14ac:dyDescent="0.25">
      <c r="A949" s="1"/>
      <c r="B949" s="10"/>
      <c r="C949" s="35"/>
      <c r="D949" s="35"/>
      <c r="E949" s="11"/>
      <c r="X949" s="34"/>
      <c r="Y949" s="34"/>
      <c r="AD949" s="34"/>
      <c r="AE949" s="34"/>
      <c r="AF949" s="34"/>
      <c r="AG949" s="34"/>
      <c r="AH949" s="34"/>
      <c r="AI949" s="34"/>
    </row>
    <row r="950" spans="1:35" s="9" customFormat="1" x14ac:dyDescent="0.25">
      <c r="A950" s="1"/>
      <c r="B950" s="10"/>
      <c r="C950" s="35"/>
      <c r="D950" s="35"/>
      <c r="E950" s="11"/>
      <c r="X950" s="34"/>
      <c r="Y950" s="34"/>
      <c r="AD950" s="34"/>
      <c r="AE950" s="34"/>
      <c r="AF950" s="34"/>
      <c r="AG950" s="34"/>
      <c r="AH950" s="34"/>
      <c r="AI950" s="34"/>
    </row>
    <row r="951" spans="1:35" s="9" customFormat="1" x14ac:dyDescent="0.25">
      <c r="A951" s="1"/>
      <c r="B951" s="10"/>
      <c r="C951" s="35"/>
      <c r="D951" s="35"/>
      <c r="E951" s="11"/>
      <c r="X951" s="34"/>
      <c r="Y951" s="34"/>
      <c r="AD951" s="34"/>
      <c r="AE951" s="34"/>
      <c r="AF951" s="34"/>
      <c r="AG951" s="34"/>
      <c r="AH951" s="34"/>
      <c r="AI951" s="34"/>
    </row>
    <row r="952" spans="1:35" s="9" customFormat="1" x14ac:dyDescent="0.25">
      <c r="A952" s="1"/>
      <c r="B952" s="10"/>
      <c r="C952" s="35"/>
      <c r="D952" s="35"/>
      <c r="E952" s="11"/>
      <c r="X952" s="34"/>
      <c r="Y952" s="34"/>
      <c r="AD952" s="34"/>
      <c r="AE952" s="34"/>
      <c r="AF952" s="34"/>
      <c r="AG952" s="34"/>
      <c r="AH952" s="34"/>
      <c r="AI952" s="34"/>
    </row>
    <row r="953" spans="1:35" s="9" customFormat="1" x14ac:dyDescent="0.25">
      <c r="A953" s="1"/>
      <c r="B953" s="10"/>
      <c r="C953" s="35"/>
      <c r="D953" s="35"/>
      <c r="E953" s="11"/>
      <c r="X953" s="34"/>
      <c r="Y953" s="34"/>
      <c r="AD953" s="34"/>
      <c r="AE953" s="34"/>
      <c r="AF953" s="34"/>
      <c r="AG953" s="34"/>
      <c r="AH953" s="34"/>
      <c r="AI953" s="34"/>
    </row>
    <row r="954" spans="1:35" s="9" customFormat="1" x14ac:dyDescent="0.25">
      <c r="A954" s="1"/>
      <c r="B954" s="10"/>
      <c r="C954" s="35"/>
      <c r="D954" s="35"/>
      <c r="E954" s="11"/>
      <c r="X954" s="34"/>
      <c r="Y954" s="34"/>
      <c r="AD954" s="34"/>
      <c r="AE954" s="34"/>
      <c r="AF954" s="34"/>
      <c r="AG954" s="34"/>
      <c r="AH954" s="34"/>
      <c r="AI954" s="34"/>
    </row>
    <row r="955" spans="1:35" s="9" customFormat="1" x14ac:dyDescent="0.25">
      <c r="A955" s="1"/>
      <c r="B955" s="10"/>
      <c r="C955" s="35"/>
      <c r="D955" s="35"/>
      <c r="E955" s="11"/>
      <c r="X955" s="34"/>
      <c r="Y955" s="34"/>
      <c r="AD955" s="34"/>
      <c r="AE955" s="34"/>
      <c r="AF955" s="34"/>
      <c r="AG955" s="34"/>
      <c r="AH955" s="34"/>
      <c r="AI955" s="34"/>
    </row>
    <row r="956" spans="1:35" s="9" customFormat="1" x14ac:dyDescent="0.25">
      <c r="A956" s="1"/>
      <c r="B956" s="10"/>
      <c r="C956" s="35"/>
      <c r="D956" s="35"/>
      <c r="E956" s="11"/>
      <c r="X956" s="34"/>
      <c r="Y956" s="34"/>
      <c r="AD956" s="34"/>
      <c r="AE956" s="34"/>
      <c r="AF956" s="34"/>
      <c r="AG956" s="34"/>
      <c r="AH956" s="34"/>
      <c r="AI956" s="34"/>
    </row>
    <row r="957" spans="1:35" s="9" customFormat="1" x14ac:dyDescent="0.25">
      <c r="A957" s="1"/>
      <c r="B957" s="10"/>
      <c r="C957" s="35"/>
      <c r="D957" s="35"/>
      <c r="E957" s="11"/>
      <c r="X957" s="34"/>
      <c r="Y957" s="34"/>
      <c r="AD957" s="34"/>
      <c r="AE957" s="34"/>
      <c r="AF957" s="34"/>
      <c r="AG957" s="34"/>
      <c r="AH957" s="34"/>
      <c r="AI957" s="34"/>
    </row>
    <row r="958" spans="1:35" s="9" customFormat="1" x14ac:dyDescent="0.25">
      <c r="A958" s="1"/>
      <c r="B958" s="10"/>
      <c r="C958" s="35"/>
      <c r="D958" s="35"/>
      <c r="E958" s="11"/>
      <c r="X958" s="34"/>
      <c r="Y958" s="34"/>
      <c r="AD958" s="34"/>
      <c r="AE958" s="34"/>
      <c r="AF958" s="34"/>
      <c r="AG958" s="34"/>
      <c r="AH958" s="34"/>
      <c r="AI958" s="34"/>
    </row>
    <row r="959" spans="1:35" s="9" customFormat="1" x14ac:dyDescent="0.25">
      <c r="A959" s="1"/>
      <c r="B959" s="10"/>
      <c r="C959" s="35"/>
      <c r="D959" s="35"/>
      <c r="E959" s="11"/>
      <c r="X959" s="34"/>
      <c r="Y959" s="34"/>
      <c r="AD959" s="34"/>
      <c r="AE959" s="34"/>
      <c r="AF959" s="34"/>
      <c r="AG959" s="34"/>
      <c r="AH959" s="34"/>
      <c r="AI959" s="34"/>
    </row>
    <row r="960" spans="1:35" s="9" customFormat="1" x14ac:dyDescent="0.25">
      <c r="A960" s="1"/>
      <c r="B960" s="10"/>
      <c r="C960" s="35"/>
      <c r="D960" s="35"/>
      <c r="E960" s="11"/>
      <c r="X960" s="34"/>
      <c r="Y960" s="34"/>
      <c r="AD960" s="34"/>
      <c r="AE960" s="34"/>
      <c r="AF960" s="34"/>
      <c r="AG960" s="34"/>
      <c r="AH960" s="34"/>
      <c r="AI960" s="34"/>
    </row>
    <row r="961" spans="1:35" s="9" customFormat="1" x14ac:dyDescent="0.25">
      <c r="A961" s="1"/>
      <c r="B961" s="10"/>
      <c r="C961" s="35"/>
      <c r="D961" s="35"/>
      <c r="E961" s="11"/>
      <c r="X961" s="34"/>
      <c r="Y961" s="34"/>
      <c r="AD961" s="34"/>
      <c r="AE961" s="34"/>
      <c r="AF961" s="34"/>
      <c r="AG961" s="34"/>
      <c r="AH961" s="34"/>
      <c r="AI961" s="34"/>
    </row>
    <row r="962" spans="1:35" s="9" customFormat="1" x14ac:dyDescent="0.25">
      <c r="A962" s="1"/>
      <c r="B962" s="10"/>
      <c r="C962" s="35"/>
      <c r="D962" s="35"/>
      <c r="E962" s="11"/>
      <c r="X962" s="34"/>
      <c r="Y962" s="34"/>
      <c r="AD962" s="34"/>
      <c r="AE962" s="34"/>
      <c r="AF962" s="34"/>
      <c r="AG962" s="34"/>
      <c r="AH962" s="34"/>
      <c r="AI962" s="34"/>
    </row>
    <row r="963" spans="1:35" s="9" customFormat="1" x14ac:dyDescent="0.25">
      <c r="A963" s="1"/>
      <c r="B963" s="10"/>
      <c r="C963" s="35"/>
      <c r="D963" s="35"/>
      <c r="E963" s="11"/>
      <c r="X963" s="34"/>
      <c r="Y963" s="34"/>
      <c r="AD963" s="34"/>
      <c r="AE963" s="34"/>
      <c r="AF963" s="34"/>
      <c r="AG963" s="34"/>
      <c r="AH963" s="34"/>
      <c r="AI963" s="34"/>
    </row>
    <row r="964" spans="1:35" s="9" customFormat="1" x14ac:dyDescent="0.25">
      <c r="A964" s="1"/>
      <c r="B964" s="10"/>
      <c r="C964" s="35"/>
      <c r="D964" s="35"/>
      <c r="E964" s="11"/>
      <c r="X964" s="34"/>
      <c r="Y964" s="34"/>
      <c r="AD964" s="34"/>
      <c r="AE964" s="34"/>
      <c r="AF964" s="34"/>
      <c r="AG964" s="34"/>
      <c r="AH964" s="34"/>
      <c r="AI964" s="34"/>
    </row>
    <row r="965" spans="1:35" s="9" customFormat="1" x14ac:dyDescent="0.25">
      <c r="A965" s="1"/>
      <c r="B965" s="10"/>
      <c r="C965" s="35"/>
      <c r="D965" s="35"/>
      <c r="E965" s="11"/>
      <c r="X965" s="34"/>
      <c r="Y965" s="34"/>
      <c r="AD965" s="34"/>
      <c r="AE965" s="34"/>
      <c r="AF965" s="34"/>
      <c r="AG965" s="34"/>
      <c r="AH965" s="34"/>
      <c r="AI965" s="34"/>
    </row>
    <row r="966" spans="1:35" s="9" customFormat="1" x14ac:dyDescent="0.25">
      <c r="A966" s="1"/>
      <c r="B966" s="10"/>
      <c r="C966" s="35"/>
      <c r="D966" s="35"/>
      <c r="E966" s="11"/>
      <c r="X966" s="34"/>
      <c r="Y966" s="34"/>
      <c r="AD966" s="34"/>
      <c r="AE966" s="34"/>
      <c r="AF966" s="34"/>
      <c r="AG966" s="34"/>
      <c r="AH966" s="34"/>
      <c r="AI966" s="34"/>
    </row>
    <row r="967" spans="1:35" s="9" customFormat="1" x14ac:dyDescent="0.25">
      <c r="A967" s="1"/>
      <c r="B967" s="10"/>
      <c r="C967" s="35"/>
      <c r="D967" s="35"/>
      <c r="E967" s="11"/>
      <c r="X967" s="34"/>
      <c r="Y967" s="34"/>
      <c r="AD967" s="34"/>
      <c r="AE967" s="34"/>
      <c r="AF967" s="34"/>
      <c r="AG967" s="34"/>
      <c r="AH967" s="34"/>
      <c r="AI967" s="34"/>
    </row>
    <row r="968" spans="1:35" s="9" customFormat="1" x14ac:dyDescent="0.25">
      <c r="A968" s="1"/>
      <c r="B968" s="10"/>
      <c r="C968" s="35"/>
      <c r="D968" s="35"/>
      <c r="E968" s="11"/>
      <c r="X968" s="34"/>
      <c r="Y968" s="34"/>
      <c r="AD968" s="34"/>
      <c r="AE968" s="34"/>
      <c r="AF968" s="34"/>
      <c r="AG968" s="34"/>
      <c r="AH968" s="34"/>
      <c r="AI968" s="34"/>
    </row>
    <row r="969" spans="1:35" s="9" customFormat="1" x14ac:dyDescent="0.25">
      <c r="A969" s="1"/>
      <c r="B969" s="10"/>
      <c r="C969" s="35"/>
      <c r="D969" s="35"/>
      <c r="E969" s="11"/>
      <c r="X969" s="34"/>
      <c r="Y969" s="34"/>
      <c r="AD969" s="34"/>
      <c r="AE969" s="34"/>
      <c r="AF969" s="34"/>
      <c r="AG969" s="34"/>
      <c r="AH969" s="34"/>
      <c r="AI969" s="34"/>
    </row>
    <row r="970" spans="1:35" s="9" customFormat="1" x14ac:dyDescent="0.25">
      <c r="A970" s="1"/>
      <c r="B970" s="10"/>
      <c r="C970" s="35"/>
      <c r="D970" s="35"/>
      <c r="E970" s="11"/>
      <c r="X970" s="34"/>
      <c r="Y970" s="34"/>
      <c r="AD970" s="34"/>
      <c r="AE970" s="34"/>
      <c r="AF970" s="34"/>
      <c r="AG970" s="34"/>
      <c r="AH970" s="34"/>
      <c r="AI970" s="34"/>
    </row>
    <row r="971" spans="1:35" s="9" customFormat="1" x14ac:dyDescent="0.25">
      <c r="A971" s="1"/>
      <c r="B971" s="10"/>
      <c r="C971" s="35"/>
      <c r="D971" s="35"/>
      <c r="E971" s="11"/>
      <c r="X971" s="34"/>
      <c r="Y971" s="34"/>
      <c r="AD971" s="34"/>
      <c r="AE971" s="34"/>
      <c r="AF971" s="34"/>
      <c r="AG971" s="34"/>
      <c r="AH971" s="34"/>
      <c r="AI971" s="34"/>
    </row>
    <row r="972" spans="1:35" s="9" customFormat="1" x14ac:dyDescent="0.25">
      <c r="A972" s="1"/>
      <c r="B972" s="10"/>
      <c r="C972" s="35"/>
      <c r="D972" s="35"/>
      <c r="E972" s="11"/>
      <c r="X972" s="34"/>
      <c r="Y972" s="34"/>
      <c r="AD972" s="34"/>
      <c r="AE972" s="34"/>
      <c r="AF972" s="34"/>
      <c r="AG972" s="34"/>
      <c r="AH972" s="34"/>
      <c r="AI972" s="34"/>
    </row>
    <row r="973" spans="1:35" s="9" customFormat="1" x14ac:dyDescent="0.25">
      <c r="A973" s="1"/>
      <c r="B973" s="10"/>
      <c r="C973" s="35"/>
      <c r="D973" s="35"/>
      <c r="E973" s="11"/>
      <c r="X973" s="34"/>
      <c r="Y973" s="34"/>
      <c r="AD973" s="34"/>
      <c r="AE973" s="34"/>
      <c r="AF973" s="34"/>
      <c r="AG973" s="34"/>
      <c r="AH973" s="34"/>
      <c r="AI973" s="34"/>
    </row>
    <row r="974" spans="1:35" s="9" customFormat="1" x14ac:dyDescent="0.25">
      <c r="A974" s="1"/>
      <c r="B974" s="10"/>
      <c r="C974" s="35"/>
      <c r="D974" s="35"/>
      <c r="E974" s="11"/>
      <c r="X974" s="34"/>
      <c r="Y974" s="34"/>
      <c r="AD974" s="34"/>
      <c r="AE974" s="34"/>
      <c r="AF974" s="34"/>
      <c r="AG974" s="34"/>
      <c r="AH974" s="34"/>
      <c r="AI974" s="34"/>
    </row>
    <row r="975" spans="1:35" s="9" customFormat="1" x14ac:dyDescent="0.25">
      <c r="A975" s="1"/>
      <c r="B975" s="10"/>
      <c r="C975" s="35"/>
      <c r="D975" s="35"/>
      <c r="E975" s="11"/>
      <c r="X975" s="34"/>
      <c r="Y975" s="34"/>
      <c r="AD975" s="34"/>
      <c r="AE975" s="34"/>
      <c r="AF975" s="34"/>
      <c r="AG975" s="34"/>
      <c r="AH975" s="34"/>
      <c r="AI975" s="34"/>
    </row>
    <row r="976" spans="1:35" s="9" customFormat="1" x14ac:dyDescent="0.25">
      <c r="A976" s="1"/>
      <c r="B976" s="10"/>
      <c r="C976" s="35"/>
      <c r="D976" s="35"/>
      <c r="E976" s="11"/>
      <c r="X976" s="34"/>
      <c r="Y976" s="34"/>
      <c r="AD976" s="34"/>
      <c r="AE976" s="34"/>
      <c r="AF976" s="34"/>
      <c r="AG976" s="34"/>
      <c r="AH976" s="34"/>
      <c r="AI976" s="34"/>
    </row>
    <row r="977" spans="1:35" s="9" customFormat="1" x14ac:dyDescent="0.25">
      <c r="A977" s="1"/>
      <c r="B977" s="10"/>
      <c r="C977" s="35"/>
      <c r="D977" s="35"/>
      <c r="E977" s="11"/>
      <c r="X977" s="34"/>
      <c r="Y977" s="34"/>
      <c r="AD977" s="34"/>
      <c r="AE977" s="34"/>
      <c r="AF977" s="34"/>
      <c r="AG977" s="34"/>
      <c r="AH977" s="34"/>
      <c r="AI977" s="34"/>
    </row>
    <row r="978" spans="1:35" s="9" customFormat="1" x14ac:dyDescent="0.25">
      <c r="A978" s="1"/>
      <c r="B978" s="10"/>
      <c r="C978" s="35"/>
      <c r="D978" s="35"/>
      <c r="E978" s="11"/>
      <c r="X978" s="34"/>
      <c r="Y978" s="34"/>
      <c r="AD978" s="34"/>
      <c r="AE978" s="34"/>
      <c r="AF978" s="34"/>
      <c r="AG978" s="34"/>
      <c r="AH978" s="34"/>
      <c r="AI978" s="34"/>
    </row>
    <row r="979" spans="1:35" s="9" customFormat="1" x14ac:dyDescent="0.25">
      <c r="A979" s="1"/>
      <c r="B979" s="10"/>
      <c r="C979" s="35"/>
      <c r="D979" s="35"/>
      <c r="E979" s="11"/>
      <c r="X979" s="34"/>
      <c r="Y979" s="34"/>
      <c r="AD979" s="34"/>
      <c r="AE979" s="34"/>
      <c r="AF979" s="34"/>
      <c r="AG979" s="34"/>
      <c r="AH979" s="34"/>
      <c r="AI979" s="34"/>
    </row>
    <row r="980" spans="1:35" s="9" customFormat="1" x14ac:dyDescent="0.25">
      <c r="A980" s="1"/>
      <c r="B980" s="10"/>
      <c r="C980" s="35"/>
      <c r="D980" s="35"/>
      <c r="E980" s="11"/>
      <c r="X980" s="34"/>
      <c r="Y980" s="34"/>
      <c r="AD980" s="34"/>
      <c r="AE980" s="34"/>
      <c r="AF980" s="34"/>
      <c r="AG980" s="34"/>
      <c r="AH980" s="34"/>
      <c r="AI980" s="34"/>
    </row>
    <row r="981" spans="1:35" s="9" customFormat="1" x14ac:dyDescent="0.25">
      <c r="A981" s="1"/>
      <c r="B981" s="10"/>
      <c r="C981" s="35"/>
      <c r="D981" s="35"/>
      <c r="E981" s="11"/>
      <c r="X981" s="34"/>
      <c r="Y981" s="34"/>
      <c r="AD981" s="34"/>
      <c r="AE981" s="34"/>
      <c r="AF981" s="34"/>
      <c r="AG981" s="34"/>
      <c r="AH981" s="34"/>
      <c r="AI981" s="34"/>
    </row>
  </sheetData>
  <mergeCells count="65">
    <mergeCell ref="AD14:AE14"/>
    <mergeCell ref="T12:U12"/>
    <mergeCell ref="T13:U13"/>
    <mergeCell ref="T14:U14"/>
    <mergeCell ref="AF12:AG12"/>
    <mergeCell ref="AF13:AG13"/>
    <mergeCell ref="AF14:AG14"/>
    <mergeCell ref="V14:W14"/>
    <mergeCell ref="AD12:AE12"/>
    <mergeCell ref="AD13:AE13"/>
    <mergeCell ref="R14:S14"/>
    <mergeCell ref="Z14:AA14"/>
    <mergeCell ref="AB14:AC14"/>
    <mergeCell ref="V13:W13"/>
    <mergeCell ref="V12:W12"/>
    <mergeCell ref="R12:S12"/>
    <mergeCell ref="R13:S13"/>
    <mergeCell ref="Z12:AA12"/>
    <mergeCell ref="Z13:AA13"/>
    <mergeCell ref="AB12:AC12"/>
    <mergeCell ref="AB13:AC13"/>
    <mergeCell ref="X12:Y12"/>
    <mergeCell ref="X13:Y13"/>
    <mergeCell ref="X14:Y14"/>
    <mergeCell ref="A14:E14"/>
    <mergeCell ref="N14:O14"/>
    <mergeCell ref="P14:Q14"/>
    <mergeCell ref="F14:G14"/>
    <mergeCell ref="H14:I14"/>
    <mergeCell ref="J14:K14"/>
    <mergeCell ref="L14:M14"/>
    <mergeCell ref="AF11:AG11"/>
    <mergeCell ref="V11:W11"/>
    <mergeCell ref="R11:S11"/>
    <mergeCell ref="Z11:AA11"/>
    <mergeCell ref="AB11:AC11"/>
    <mergeCell ref="X11:Y11"/>
    <mergeCell ref="T11:U11"/>
    <mergeCell ref="B11:E11"/>
    <mergeCell ref="A12:E12"/>
    <mergeCell ref="A13:E13"/>
    <mergeCell ref="J11:K11"/>
    <mergeCell ref="AD11:AE11"/>
    <mergeCell ref="L11:M11"/>
    <mergeCell ref="N11:O11"/>
    <mergeCell ref="P11:Q11"/>
    <mergeCell ref="J12:K12"/>
    <mergeCell ref="J13:K13"/>
    <mergeCell ref="L12:M12"/>
    <mergeCell ref="L13:M13"/>
    <mergeCell ref="N12:O12"/>
    <mergeCell ref="N13:O13"/>
    <mergeCell ref="P12:Q12"/>
    <mergeCell ref="P13:Q13"/>
    <mergeCell ref="F12:G12"/>
    <mergeCell ref="F13:G13"/>
    <mergeCell ref="H12:I12"/>
    <mergeCell ref="H13:I13"/>
    <mergeCell ref="F11:G11"/>
    <mergeCell ref="H11:I11"/>
    <mergeCell ref="A6:B6"/>
    <mergeCell ref="C6:E6"/>
    <mergeCell ref="C7:E7"/>
    <mergeCell ref="C8:E8"/>
    <mergeCell ref="C9:E9"/>
  </mergeCells>
  <pageMargins left="0.196850393700787" right="0.196850393700787" top="0.2" bottom="0.2" header="0" footer="0"/>
  <pageSetup paperSize="14" scale="53" fitToWidth="0" orientation="landscape" horizontalDpi="300" verticalDpi="3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ABECB-8A16-4787-B1CE-ADD332CEFD1E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46" customWidth="1"/>
    <col min="2" max="2" width="79" style="46" customWidth="1"/>
    <col min="3" max="3" width="13" style="57" customWidth="1"/>
    <col min="4" max="5" width="13" style="9" customWidth="1"/>
    <col min="6" max="16384" width="14.42578125" style="46"/>
  </cols>
  <sheetData>
    <row r="1" spans="1:6" s="12" customFormat="1" x14ac:dyDescent="0.25">
      <c r="A1" s="61" t="s">
        <v>42</v>
      </c>
      <c r="B1" s="61"/>
      <c r="C1" s="61"/>
      <c r="D1" s="61"/>
      <c r="E1" s="61"/>
      <c r="F1" s="37"/>
    </row>
    <row r="2" spans="1:6" s="12" customFormat="1" x14ac:dyDescent="0.25">
      <c r="A2" s="61" t="s">
        <v>0</v>
      </c>
      <c r="B2" s="61"/>
      <c r="C2" s="61"/>
      <c r="D2" s="61"/>
      <c r="E2" s="61"/>
      <c r="F2" s="37"/>
    </row>
    <row r="3" spans="1:6" s="12" customFormat="1" x14ac:dyDescent="0.25">
      <c r="A3" s="1"/>
      <c r="B3" s="10"/>
      <c r="C3" s="11"/>
      <c r="D3" s="14"/>
      <c r="E3" s="14"/>
    </row>
    <row r="4" spans="1:6" s="12" customFormat="1" x14ac:dyDescent="0.25">
      <c r="A4" s="62" t="s">
        <v>43</v>
      </c>
      <c r="B4" s="62"/>
      <c r="C4" s="62"/>
      <c r="D4" s="62"/>
      <c r="E4" s="62"/>
      <c r="F4" s="44"/>
    </row>
    <row r="5" spans="1:6" s="12" customFormat="1" x14ac:dyDescent="0.25">
      <c r="A5" s="62" t="s">
        <v>41</v>
      </c>
      <c r="B5" s="62"/>
      <c r="C5" s="62"/>
      <c r="D5" s="62"/>
      <c r="E5" s="62"/>
      <c r="F5" s="44"/>
    </row>
    <row r="6" spans="1:6" s="12" customFormat="1" x14ac:dyDescent="0.25">
      <c r="A6" s="44"/>
      <c r="B6" s="44"/>
      <c r="C6" s="36"/>
      <c r="D6" s="36"/>
      <c r="E6" s="36"/>
      <c r="F6" s="44"/>
    </row>
    <row r="7" spans="1:6" s="12" customFormat="1" x14ac:dyDescent="0.25">
      <c r="A7" s="65" t="s">
        <v>57</v>
      </c>
      <c r="B7" s="66"/>
      <c r="C7" s="4"/>
      <c r="D7" s="9"/>
      <c r="E7" s="9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1980</v>
      </c>
      <c r="E9" s="69"/>
    </row>
    <row r="10" spans="1:6" s="11" customFormat="1" x14ac:dyDescent="0.25">
      <c r="A10" s="78" t="s">
        <v>39</v>
      </c>
      <c r="B10" s="79"/>
      <c r="C10" s="80"/>
      <c r="D10" s="70">
        <f>D9*6.2*120</f>
        <v>1473120</v>
      </c>
      <c r="E10" s="70"/>
    </row>
    <row r="11" spans="1:6" s="9" customFormat="1" x14ac:dyDescent="0.25">
      <c r="A11" s="84" t="s">
        <v>40</v>
      </c>
      <c r="B11" s="85"/>
      <c r="C11" s="86"/>
      <c r="D11" s="87">
        <v>75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>D9/10</f>
        <v>198</v>
      </c>
      <c r="E13" s="3">
        <f>D13*2</f>
        <v>396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>D9/10</f>
        <v>198</v>
      </c>
      <c r="E14" s="3">
        <f t="shared" ref="E14:E32" si="0">D14*2</f>
        <v>396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>D9/10</f>
        <v>198</v>
      </c>
      <c r="E15" s="3">
        <f t="shared" si="0"/>
        <v>396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>D9/10</f>
        <v>198</v>
      </c>
      <c r="E16" s="3">
        <f t="shared" si="0"/>
        <v>396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165</v>
      </c>
      <c r="E17" s="3">
        <f t="shared" si="0"/>
        <v>330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165</v>
      </c>
      <c r="E18" s="3">
        <f t="shared" si="0"/>
        <v>330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165</v>
      </c>
      <c r="E19" s="3">
        <f t="shared" si="0"/>
        <v>330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165</v>
      </c>
      <c r="E20" s="3">
        <f t="shared" si="0"/>
        <v>330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165</v>
      </c>
      <c r="E21" s="3">
        <f t="shared" si="0"/>
        <v>330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165</v>
      </c>
      <c r="E22" s="3">
        <f t="shared" si="0"/>
        <v>330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165</v>
      </c>
      <c r="E23" s="3">
        <f t="shared" si="0"/>
        <v>330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165</v>
      </c>
      <c r="E24" s="3">
        <f t="shared" si="0"/>
        <v>330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165</v>
      </c>
      <c r="E25" s="3">
        <f t="shared" si="0"/>
        <v>330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>D9/5</f>
        <v>396</v>
      </c>
      <c r="E26" s="3">
        <f t="shared" si="0"/>
        <v>792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>D9/5</f>
        <v>396</v>
      </c>
      <c r="E27" s="3">
        <f t="shared" si="0"/>
        <v>792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>D9/5</f>
        <v>396</v>
      </c>
      <c r="E28" s="3">
        <f t="shared" si="0"/>
        <v>792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>D9*5</f>
        <v>9900</v>
      </c>
      <c r="E29" s="3">
        <f t="shared" si="0"/>
        <v>19800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>D9*5</f>
        <v>9900</v>
      </c>
      <c r="E30" s="3">
        <f t="shared" si="0"/>
        <v>19800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>D9*2</f>
        <v>3960</v>
      </c>
      <c r="E31" s="3">
        <f t="shared" si="0"/>
        <v>7920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>D9*2</f>
        <v>3960</v>
      </c>
      <c r="E32" s="3">
        <f t="shared" si="0"/>
        <v>7920</v>
      </c>
    </row>
    <row r="33" spans="1:5" s="55" customFormat="1" x14ac:dyDescent="0.25">
      <c r="A33" s="37"/>
      <c r="B33" s="40"/>
      <c r="C33" s="42"/>
      <c r="D33" s="38"/>
      <c r="E33" s="38"/>
    </row>
    <row r="34" spans="1:5" s="55" customFormat="1" x14ac:dyDescent="0.25">
      <c r="A34" s="37"/>
      <c r="B34" s="40"/>
      <c r="C34" s="42"/>
      <c r="D34" s="38"/>
      <c r="E34" s="38"/>
    </row>
    <row r="35" spans="1:5" s="55" customFormat="1" x14ac:dyDescent="0.25">
      <c r="A35" s="37"/>
      <c r="B35" s="40"/>
      <c r="C35" s="42"/>
      <c r="D35" s="38"/>
      <c r="E35" s="38"/>
    </row>
    <row r="36" spans="1:5" s="55" customFormat="1" x14ac:dyDescent="0.25">
      <c r="A36" s="37"/>
      <c r="B36" s="40"/>
      <c r="C36" s="42"/>
      <c r="D36" s="38"/>
      <c r="E36" s="38"/>
    </row>
    <row r="37" spans="1:5" s="55" customFormat="1" x14ac:dyDescent="0.25">
      <c r="A37" s="37"/>
      <c r="B37" s="40"/>
      <c r="C37" s="42"/>
      <c r="D37" s="38"/>
      <c r="E37" s="38"/>
    </row>
    <row r="38" spans="1:5" s="55" customFormat="1" x14ac:dyDescent="0.25">
      <c r="A38" s="37"/>
      <c r="B38" s="40"/>
      <c r="C38" s="42"/>
      <c r="D38" s="38"/>
      <c r="E38" s="38"/>
    </row>
    <row r="39" spans="1:5" s="55" customFormat="1" x14ac:dyDescent="0.25">
      <c r="A39" s="37"/>
      <c r="B39" s="40"/>
      <c r="C39" s="42"/>
      <c r="D39" s="38"/>
      <c r="E39" s="38"/>
    </row>
    <row r="40" spans="1:5" s="55" customFormat="1" x14ac:dyDescent="0.25">
      <c r="A40" s="37"/>
      <c r="B40" s="40"/>
      <c r="C40" s="42"/>
      <c r="D40" s="38"/>
      <c r="E40" s="38"/>
    </row>
    <row r="41" spans="1:5" s="55" customFormat="1" x14ac:dyDescent="0.25">
      <c r="A41" s="37"/>
      <c r="B41" s="40"/>
      <c r="C41" s="42"/>
      <c r="D41" s="38"/>
      <c r="E41" s="38"/>
    </row>
    <row r="42" spans="1:5" s="55" customFormat="1" x14ac:dyDescent="0.25">
      <c r="A42" s="37"/>
      <c r="B42" s="40"/>
      <c r="C42" s="42"/>
      <c r="D42" s="38"/>
      <c r="E42" s="38"/>
    </row>
    <row r="43" spans="1:5" s="55" customFormat="1" x14ac:dyDescent="0.25">
      <c r="A43" s="37"/>
      <c r="B43" s="40"/>
      <c r="C43" s="42"/>
      <c r="D43" s="38"/>
      <c r="E43" s="38"/>
    </row>
    <row r="44" spans="1:5" s="55" customFormat="1" x14ac:dyDescent="0.25">
      <c r="A44" s="37"/>
      <c r="B44" s="40"/>
      <c r="C44" s="42"/>
      <c r="D44" s="38"/>
      <c r="E44" s="38"/>
    </row>
    <row r="45" spans="1:5" s="55" customFormat="1" x14ac:dyDescent="0.25">
      <c r="A45" s="37"/>
      <c r="B45" s="40"/>
      <c r="C45" s="42"/>
      <c r="D45" s="38"/>
      <c r="E45" s="38"/>
    </row>
    <row r="46" spans="1:5" s="55" customFormat="1" x14ac:dyDescent="0.25">
      <c r="A46" s="37"/>
      <c r="B46" s="40"/>
      <c r="C46" s="42"/>
      <c r="D46" s="38"/>
      <c r="E46" s="38"/>
    </row>
    <row r="47" spans="1:5" s="55" customFormat="1" x14ac:dyDescent="0.25">
      <c r="A47" s="37"/>
      <c r="B47" s="40"/>
      <c r="C47" s="42"/>
      <c r="D47" s="38"/>
      <c r="E47" s="38"/>
    </row>
    <row r="48" spans="1:5" s="55" customFormat="1" x14ac:dyDescent="0.25">
      <c r="A48" s="37"/>
      <c r="B48" s="40"/>
      <c r="C48" s="42"/>
      <c r="D48" s="38"/>
      <c r="E48" s="38"/>
    </row>
    <row r="49" spans="1:5" s="55" customFormat="1" x14ac:dyDescent="0.25">
      <c r="A49" s="37"/>
      <c r="B49" s="40"/>
      <c r="C49" s="42"/>
      <c r="D49" s="38"/>
      <c r="E49" s="38"/>
    </row>
    <row r="50" spans="1:5" s="55" customFormat="1" x14ac:dyDescent="0.25">
      <c r="A50" s="37"/>
      <c r="B50" s="40"/>
      <c r="C50" s="42"/>
      <c r="D50" s="38"/>
      <c r="E50" s="38"/>
    </row>
    <row r="51" spans="1:5" s="55" customFormat="1" x14ac:dyDescent="0.25">
      <c r="A51" s="37"/>
      <c r="B51" s="40"/>
      <c r="C51" s="42"/>
      <c r="D51" s="38"/>
      <c r="E51" s="38"/>
    </row>
    <row r="52" spans="1:5" s="55" customFormat="1" x14ac:dyDescent="0.25">
      <c r="A52" s="37"/>
      <c r="B52" s="40"/>
      <c r="C52" s="42"/>
      <c r="D52" s="38"/>
      <c r="E52" s="38"/>
    </row>
    <row r="53" spans="1:5" s="55" customFormat="1" x14ac:dyDescent="0.25">
      <c r="A53" s="37"/>
      <c r="B53" s="40"/>
      <c r="C53" s="42"/>
      <c r="D53" s="38"/>
      <c r="E53" s="38"/>
    </row>
    <row r="54" spans="1:5" s="55" customFormat="1" x14ac:dyDescent="0.25">
      <c r="A54" s="37"/>
      <c r="B54" s="40"/>
      <c r="C54" s="42"/>
      <c r="D54" s="38"/>
      <c r="E54" s="38"/>
    </row>
    <row r="55" spans="1:5" s="55" customFormat="1" x14ac:dyDescent="0.25">
      <c r="A55" s="37"/>
      <c r="B55" s="40"/>
      <c r="C55" s="42"/>
      <c r="D55" s="38"/>
      <c r="E55" s="38"/>
    </row>
    <row r="56" spans="1:5" s="55" customFormat="1" x14ac:dyDescent="0.25">
      <c r="A56" s="37"/>
      <c r="B56" s="40"/>
      <c r="C56" s="42"/>
      <c r="D56" s="38"/>
      <c r="E56" s="38"/>
    </row>
    <row r="57" spans="1:5" s="55" customFormat="1" x14ac:dyDescent="0.25">
      <c r="A57" s="37"/>
      <c r="B57" s="40"/>
      <c r="C57" s="42"/>
      <c r="D57" s="38"/>
      <c r="E57" s="38"/>
    </row>
    <row r="58" spans="1:5" s="55" customFormat="1" x14ac:dyDescent="0.25">
      <c r="A58" s="37"/>
      <c r="B58" s="40"/>
      <c r="C58" s="42"/>
      <c r="D58" s="38"/>
      <c r="E58" s="38"/>
    </row>
    <row r="59" spans="1:5" s="55" customFormat="1" x14ac:dyDescent="0.25">
      <c r="A59" s="37"/>
      <c r="B59" s="40"/>
      <c r="C59" s="42"/>
      <c r="D59" s="38"/>
      <c r="E59" s="38"/>
    </row>
    <row r="60" spans="1:5" s="55" customFormat="1" x14ac:dyDescent="0.25">
      <c r="A60" s="37"/>
      <c r="B60" s="40"/>
      <c r="C60" s="42"/>
      <c r="D60" s="38"/>
      <c r="E60" s="38"/>
    </row>
    <row r="61" spans="1:5" s="55" customFormat="1" x14ac:dyDescent="0.25">
      <c r="A61" s="37"/>
      <c r="B61" s="40"/>
      <c r="C61" s="42"/>
      <c r="D61" s="38"/>
      <c r="E61" s="38"/>
    </row>
    <row r="62" spans="1:5" s="55" customFormat="1" x14ac:dyDescent="0.25">
      <c r="A62" s="37"/>
      <c r="B62" s="40"/>
      <c r="C62" s="42"/>
      <c r="D62" s="38"/>
      <c r="E62" s="38"/>
    </row>
    <row r="63" spans="1:5" s="55" customFormat="1" x14ac:dyDescent="0.25">
      <c r="A63" s="37"/>
      <c r="B63" s="40"/>
      <c r="C63" s="42"/>
      <c r="D63" s="38"/>
      <c r="E63" s="38"/>
    </row>
    <row r="64" spans="1:5" s="55" customFormat="1" x14ac:dyDescent="0.25">
      <c r="A64" s="37"/>
      <c r="B64" s="40"/>
      <c r="C64" s="42"/>
      <c r="D64" s="38"/>
      <c r="E64" s="38"/>
    </row>
    <row r="65" spans="1:5" s="55" customFormat="1" x14ac:dyDescent="0.25">
      <c r="A65" s="37"/>
      <c r="B65" s="40"/>
      <c r="C65" s="42"/>
      <c r="D65" s="38"/>
      <c r="E65" s="38"/>
    </row>
    <row r="66" spans="1:5" s="55" customFormat="1" x14ac:dyDescent="0.25">
      <c r="A66" s="37"/>
      <c r="B66" s="40"/>
      <c r="C66" s="42"/>
      <c r="D66" s="38"/>
      <c r="E66" s="38"/>
    </row>
    <row r="67" spans="1:5" s="55" customFormat="1" x14ac:dyDescent="0.25">
      <c r="A67" s="37"/>
      <c r="B67" s="40"/>
      <c r="C67" s="42"/>
      <c r="D67" s="38"/>
      <c r="E67" s="38"/>
    </row>
    <row r="68" spans="1:5" s="55" customFormat="1" x14ac:dyDescent="0.25">
      <c r="A68" s="37"/>
      <c r="B68" s="40"/>
      <c r="C68" s="42"/>
      <c r="D68" s="38"/>
      <c r="E68" s="38"/>
    </row>
    <row r="69" spans="1:5" s="55" customFormat="1" x14ac:dyDescent="0.25">
      <c r="A69" s="37"/>
      <c r="B69" s="40"/>
      <c r="C69" s="42"/>
      <c r="D69" s="38"/>
      <c r="E69" s="38"/>
    </row>
    <row r="70" spans="1:5" s="55" customFormat="1" x14ac:dyDescent="0.25">
      <c r="A70" s="37"/>
      <c r="B70" s="40"/>
      <c r="C70" s="42"/>
      <c r="D70" s="38"/>
      <c r="E70" s="38"/>
    </row>
    <row r="71" spans="1:5" s="55" customFormat="1" x14ac:dyDescent="0.25">
      <c r="A71" s="37"/>
      <c r="B71" s="40"/>
      <c r="C71" s="42"/>
      <c r="D71" s="38"/>
      <c r="E71" s="38"/>
    </row>
    <row r="72" spans="1:5" s="55" customFormat="1" x14ac:dyDescent="0.25">
      <c r="A72" s="37"/>
      <c r="B72" s="40"/>
      <c r="C72" s="42"/>
      <c r="D72" s="38"/>
      <c r="E72" s="38"/>
    </row>
    <row r="73" spans="1:5" s="55" customFormat="1" x14ac:dyDescent="0.25">
      <c r="A73" s="37"/>
      <c r="B73" s="40"/>
      <c r="C73" s="42"/>
      <c r="D73" s="38"/>
      <c r="E73" s="38"/>
    </row>
    <row r="74" spans="1:5" s="55" customFormat="1" x14ac:dyDescent="0.25">
      <c r="A74" s="37"/>
      <c r="B74" s="40"/>
      <c r="C74" s="42"/>
      <c r="D74" s="38"/>
      <c r="E74" s="38"/>
    </row>
    <row r="75" spans="1:5" s="55" customFormat="1" x14ac:dyDescent="0.25">
      <c r="A75" s="37"/>
      <c r="B75" s="40"/>
      <c r="C75" s="42"/>
      <c r="D75" s="38"/>
      <c r="E75" s="38"/>
    </row>
    <row r="76" spans="1:5" s="55" customFormat="1" x14ac:dyDescent="0.25">
      <c r="A76" s="37"/>
      <c r="B76" s="40"/>
      <c r="C76" s="42"/>
      <c r="D76" s="38"/>
      <c r="E76" s="38"/>
    </row>
    <row r="77" spans="1:5" s="55" customFormat="1" x14ac:dyDescent="0.25">
      <c r="A77" s="37"/>
      <c r="B77" s="40"/>
      <c r="C77" s="42"/>
      <c r="D77" s="38"/>
      <c r="E77" s="38"/>
    </row>
    <row r="78" spans="1:5" s="55" customFormat="1" x14ac:dyDescent="0.25">
      <c r="A78" s="37"/>
      <c r="B78" s="40"/>
      <c r="C78" s="42"/>
      <c r="D78" s="38"/>
      <c r="E78" s="38"/>
    </row>
    <row r="79" spans="1:5" s="55" customFormat="1" x14ac:dyDescent="0.25">
      <c r="A79" s="37"/>
      <c r="B79" s="40"/>
      <c r="C79" s="42"/>
      <c r="D79" s="38"/>
      <c r="E79" s="38"/>
    </row>
    <row r="80" spans="1:5" s="55" customFormat="1" x14ac:dyDescent="0.25">
      <c r="A80" s="37"/>
      <c r="B80" s="40"/>
      <c r="C80" s="42"/>
      <c r="D80" s="38"/>
      <c r="E80" s="38"/>
    </row>
    <row r="81" spans="1:5" s="55" customFormat="1" x14ac:dyDescent="0.25">
      <c r="A81" s="37"/>
      <c r="B81" s="40"/>
      <c r="C81" s="42"/>
      <c r="D81" s="38"/>
      <c r="E81" s="38"/>
    </row>
    <row r="82" spans="1:5" s="55" customFormat="1" x14ac:dyDescent="0.25">
      <c r="A82" s="37"/>
      <c r="B82" s="40"/>
      <c r="C82" s="42"/>
      <c r="D82" s="38"/>
      <c r="E82" s="38"/>
    </row>
    <row r="83" spans="1:5" s="55" customFormat="1" x14ac:dyDescent="0.25">
      <c r="A83" s="37"/>
      <c r="B83" s="40"/>
      <c r="C83" s="42"/>
      <c r="D83" s="38"/>
      <c r="E83" s="38"/>
    </row>
    <row r="84" spans="1:5" s="55" customFormat="1" x14ac:dyDescent="0.25">
      <c r="A84" s="37"/>
      <c r="B84" s="40"/>
      <c r="C84" s="42"/>
      <c r="D84" s="38"/>
      <c r="E84" s="38"/>
    </row>
    <row r="85" spans="1:5" s="55" customFormat="1" x14ac:dyDescent="0.25">
      <c r="A85" s="37"/>
      <c r="B85" s="40"/>
      <c r="C85" s="42"/>
      <c r="D85" s="38"/>
      <c r="E85" s="38"/>
    </row>
    <row r="86" spans="1:5" s="55" customFormat="1" x14ac:dyDescent="0.25">
      <c r="A86" s="37"/>
      <c r="B86" s="40"/>
      <c r="C86" s="42"/>
      <c r="D86" s="38"/>
      <c r="E86" s="38"/>
    </row>
    <row r="87" spans="1:5" s="55" customFormat="1" x14ac:dyDescent="0.25">
      <c r="A87" s="37"/>
      <c r="B87" s="40"/>
      <c r="C87" s="42"/>
      <c r="D87" s="38"/>
      <c r="E87" s="38"/>
    </row>
    <row r="88" spans="1:5" s="55" customFormat="1" x14ac:dyDescent="0.25">
      <c r="A88" s="37"/>
      <c r="B88" s="40"/>
      <c r="C88" s="42"/>
      <c r="D88" s="38"/>
      <c r="E88" s="38"/>
    </row>
    <row r="89" spans="1:5" s="55" customFormat="1" x14ac:dyDescent="0.25">
      <c r="A89" s="37"/>
      <c r="B89" s="40"/>
      <c r="C89" s="42"/>
      <c r="D89" s="38"/>
      <c r="E89" s="38"/>
    </row>
    <row r="90" spans="1:5" s="55" customFormat="1" x14ac:dyDescent="0.25">
      <c r="A90" s="37"/>
      <c r="B90" s="40"/>
      <c r="C90" s="42"/>
      <c r="D90" s="38"/>
      <c r="E90" s="38"/>
    </row>
    <row r="91" spans="1:5" s="55" customFormat="1" x14ac:dyDescent="0.25">
      <c r="A91" s="37"/>
      <c r="B91" s="40"/>
      <c r="C91" s="42"/>
      <c r="D91" s="38"/>
      <c r="E91" s="38"/>
    </row>
    <row r="92" spans="1:5" s="55" customFormat="1" x14ac:dyDescent="0.25">
      <c r="A92" s="37"/>
      <c r="B92" s="40"/>
      <c r="C92" s="42"/>
      <c r="D92" s="38"/>
      <c r="E92" s="38"/>
    </row>
    <row r="93" spans="1:5" s="55" customFormat="1" x14ac:dyDescent="0.25">
      <c r="A93" s="37"/>
      <c r="B93" s="40"/>
      <c r="C93" s="42"/>
      <c r="D93" s="38"/>
      <c r="E93" s="38"/>
    </row>
    <row r="94" spans="1:5" s="55" customFormat="1" x14ac:dyDescent="0.25">
      <c r="A94" s="37"/>
      <c r="B94" s="40"/>
      <c r="C94" s="42"/>
      <c r="D94" s="38"/>
      <c r="E94" s="38"/>
    </row>
    <row r="95" spans="1:5" s="55" customFormat="1" x14ac:dyDescent="0.25">
      <c r="A95" s="37"/>
      <c r="B95" s="40"/>
      <c r="C95" s="42"/>
      <c r="D95" s="38"/>
      <c r="E95" s="38"/>
    </row>
    <row r="96" spans="1:5" s="55" customFormat="1" x14ac:dyDescent="0.25">
      <c r="A96" s="37"/>
      <c r="B96" s="40"/>
      <c r="C96" s="42"/>
      <c r="D96" s="38"/>
      <c r="E96" s="38"/>
    </row>
    <row r="97" spans="1:5" s="55" customFormat="1" x14ac:dyDescent="0.25">
      <c r="A97" s="37"/>
      <c r="B97" s="40"/>
      <c r="C97" s="42"/>
      <c r="D97" s="38"/>
      <c r="E97" s="38"/>
    </row>
    <row r="98" spans="1:5" s="55" customFormat="1" x14ac:dyDescent="0.25">
      <c r="A98" s="37"/>
      <c r="B98" s="40"/>
      <c r="C98" s="42"/>
      <c r="D98" s="38"/>
      <c r="E98" s="38"/>
    </row>
    <row r="99" spans="1:5" s="55" customFormat="1" x14ac:dyDescent="0.25">
      <c r="A99" s="37"/>
      <c r="B99" s="40"/>
      <c r="C99" s="42"/>
      <c r="D99" s="38"/>
      <c r="E99" s="38"/>
    </row>
    <row r="100" spans="1:5" s="55" customFormat="1" x14ac:dyDescent="0.25">
      <c r="A100" s="37"/>
      <c r="B100" s="40"/>
      <c r="C100" s="42"/>
      <c r="D100" s="38"/>
      <c r="E100" s="38"/>
    </row>
    <row r="101" spans="1:5" s="55" customFormat="1" x14ac:dyDescent="0.25">
      <c r="A101" s="37"/>
      <c r="B101" s="40"/>
      <c r="C101" s="42"/>
      <c r="D101" s="38"/>
      <c r="E101" s="38"/>
    </row>
    <row r="102" spans="1:5" s="55" customFormat="1" x14ac:dyDescent="0.25">
      <c r="A102" s="37"/>
      <c r="B102" s="40"/>
      <c r="C102" s="42"/>
      <c r="D102" s="38"/>
      <c r="E102" s="38"/>
    </row>
    <row r="103" spans="1:5" s="55" customFormat="1" x14ac:dyDescent="0.25">
      <c r="A103" s="37"/>
      <c r="B103" s="40"/>
      <c r="C103" s="42"/>
      <c r="D103" s="38"/>
      <c r="E103" s="38"/>
    </row>
    <row r="104" spans="1:5" s="55" customFormat="1" x14ac:dyDescent="0.25">
      <c r="A104" s="37"/>
      <c r="B104" s="40"/>
      <c r="C104" s="42"/>
      <c r="D104" s="38"/>
      <c r="E104" s="38"/>
    </row>
    <row r="105" spans="1:5" s="55" customFormat="1" x14ac:dyDescent="0.25">
      <c r="A105" s="37"/>
      <c r="B105" s="40"/>
      <c r="C105" s="42"/>
      <c r="D105" s="38"/>
      <c r="E105" s="38"/>
    </row>
    <row r="106" spans="1:5" s="55" customFormat="1" x14ac:dyDescent="0.25">
      <c r="A106" s="37"/>
      <c r="B106" s="40"/>
      <c r="C106" s="42"/>
      <c r="D106" s="38"/>
      <c r="E106" s="38"/>
    </row>
    <row r="107" spans="1:5" s="55" customFormat="1" x14ac:dyDescent="0.25">
      <c r="A107" s="37"/>
      <c r="B107" s="40"/>
      <c r="C107" s="42"/>
      <c r="D107" s="38"/>
      <c r="E107" s="38"/>
    </row>
    <row r="108" spans="1:5" s="55" customFormat="1" x14ac:dyDescent="0.25">
      <c r="A108" s="37"/>
      <c r="B108" s="40"/>
      <c r="C108" s="42"/>
      <c r="D108" s="38"/>
      <c r="E108" s="38"/>
    </row>
    <row r="109" spans="1:5" s="55" customFormat="1" x14ac:dyDescent="0.25">
      <c r="A109" s="37"/>
      <c r="B109" s="40"/>
      <c r="C109" s="42"/>
      <c r="D109" s="38"/>
      <c r="E109" s="38"/>
    </row>
    <row r="110" spans="1:5" s="55" customFormat="1" x14ac:dyDescent="0.25">
      <c r="A110" s="37"/>
      <c r="B110" s="40"/>
      <c r="C110" s="42"/>
      <c r="D110" s="38"/>
      <c r="E110" s="38"/>
    </row>
    <row r="111" spans="1:5" s="55" customFormat="1" x14ac:dyDescent="0.25">
      <c r="A111" s="37"/>
      <c r="B111" s="40"/>
      <c r="C111" s="42"/>
      <c r="D111" s="38"/>
      <c r="E111" s="38"/>
    </row>
    <row r="112" spans="1:5" s="55" customFormat="1" x14ac:dyDescent="0.25">
      <c r="A112" s="37"/>
      <c r="B112" s="40"/>
      <c r="C112" s="42"/>
      <c r="D112" s="38"/>
      <c r="E112" s="38"/>
    </row>
    <row r="113" spans="1:5" s="55" customFormat="1" x14ac:dyDescent="0.25">
      <c r="A113" s="37"/>
      <c r="B113" s="40"/>
      <c r="C113" s="42"/>
      <c r="D113" s="38"/>
      <c r="E113" s="38"/>
    </row>
    <row r="114" spans="1:5" s="55" customFormat="1" x14ac:dyDescent="0.25">
      <c r="A114" s="37"/>
      <c r="B114" s="40"/>
      <c r="C114" s="42"/>
      <c r="D114" s="38"/>
      <c r="E114" s="38"/>
    </row>
    <row r="115" spans="1:5" s="55" customFormat="1" x14ac:dyDescent="0.25">
      <c r="A115" s="37"/>
      <c r="B115" s="40"/>
      <c r="C115" s="42"/>
      <c r="D115" s="38"/>
      <c r="E115" s="38"/>
    </row>
    <row r="116" spans="1:5" s="55" customFormat="1" x14ac:dyDescent="0.25">
      <c r="A116" s="37"/>
      <c r="B116" s="40"/>
      <c r="C116" s="42"/>
      <c r="D116" s="38"/>
      <c r="E116" s="38"/>
    </row>
    <row r="117" spans="1:5" s="55" customFormat="1" x14ac:dyDescent="0.25">
      <c r="A117" s="37"/>
      <c r="B117" s="40"/>
      <c r="C117" s="42"/>
      <c r="D117" s="38"/>
      <c r="E117" s="38"/>
    </row>
    <row r="118" spans="1:5" s="55" customFormat="1" x14ac:dyDescent="0.25">
      <c r="A118" s="37"/>
      <c r="B118" s="40"/>
      <c r="C118" s="42"/>
      <c r="D118" s="38"/>
      <c r="E118" s="38"/>
    </row>
    <row r="119" spans="1:5" s="55" customFormat="1" x14ac:dyDescent="0.25">
      <c r="A119" s="37"/>
      <c r="B119" s="40"/>
      <c r="C119" s="42"/>
      <c r="D119" s="38"/>
      <c r="E119" s="38"/>
    </row>
    <row r="120" spans="1:5" s="55" customFormat="1" x14ac:dyDescent="0.25">
      <c r="A120" s="37"/>
      <c r="B120" s="40"/>
      <c r="C120" s="42"/>
      <c r="D120" s="38"/>
      <c r="E120" s="38"/>
    </row>
    <row r="121" spans="1:5" s="55" customFormat="1" x14ac:dyDescent="0.25">
      <c r="A121" s="37"/>
      <c r="B121" s="40"/>
      <c r="C121" s="42"/>
      <c r="D121" s="38"/>
      <c r="E121" s="38"/>
    </row>
    <row r="122" spans="1:5" s="55" customFormat="1" x14ac:dyDescent="0.25">
      <c r="A122" s="37"/>
      <c r="B122" s="40"/>
      <c r="C122" s="42"/>
      <c r="D122" s="38"/>
      <c r="E122" s="38"/>
    </row>
    <row r="123" spans="1:5" s="55" customFormat="1" x14ac:dyDescent="0.25">
      <c r="A123" s="37"/>
      <c r="B123" s="40"/>
      <c r="C123" s="42"/>
      <c r="D123" s="38"/>
      <c r="E123" s="38"/>
    </row>
    <row r="124" spans="1:5" s="55" customFormat="1" x14ac:dyDescent="0.25">
      <c r="A124" s="37"/>
      <c r="B124" s="40"/>
      <c r="C124" s="42"/>
      <c r="D124" s="38"/>
      <c r="E124" s="38"/>
    </row>
    <row r="125" spans="1:5" s="55" customFormat="1" x14ac:dyDescent="0.25">
      <c r="A125" s="37"/>
      <c r="B125" s="40"/>
      <c r="C125" s="42"/>
      <c r="D125" s="38"/>
      <c r="E125" s="38"/>
    </row>
    <row r="126" spans="1:5" s="55" customFormat="1" x14ac:dyDescent="0.25">
      <c r="A126" s="37"/>
      <c r="B126" s="40"/>
      <c r="C126" s="42"/>
      <c r="D126" s="38"/>
      <c r="E126" s="38"/>
    </row>
    <row r="127" spans="1:5" s="55" customFormat="1" x14ac:dyDescent="0.25">
      <c r="A127" s="37"/>
      <c r="B127" s="40"/>
      <c r="C127" s="42"/>
      <c r="D127" s="38"/>
      <c r="E127" s="38"/>
    </row>
    <row r="128" spans="1:5" s="55" customFormat="1" x14ac:dyDescent="0.25">
      <c r="A128" s="37"/>
      <c r="B128" s="40"/>
      <c r="C128" s="42"/>
      <c r="D128" s="38"/>
      <c r="E128" s="38"/>
    </row>
    <row r="129" spans="1:5" s="55" customFormat="1" x14ac:dyDescent="0.25">
      <c r="A129" s="37"/>
      <c r="B129" s="40"/>
      <c r="C129" s="42"/>
      <c r="D129" s="38"/>
      <c r="E129" s="38"/>
    </row>
    <row r="130" spans="1:5" s="55" customFormat="1" x14ac:dyDescent="0.25">
      <c r="A130" s="37"/>
      <c r="B130" s="40"/>
      <c r="C130" s="42"/>
      <c r="D130" s="38"/>
      <c r="E130" s="38"/>
    </row>
    <row r="131" spans="1:5" s="55" customFormat="1" x14ac:dyDescent="0.25">
      <c r="A131" s="37"/>
      <c r="B131" s="40"/>
      <c r="C131" s="42"/>
      <c r="D131" s="38"/>
      <c r="E131" s="38"/>
    </row>
    <row r="132" spans="1:5" s="55" customFormat="1" x14ac:dyDescent="0.25">
      <c r="A132" s="37"/>
      <c r="B132" s="40"/>
      <c r="C132" s="42"/>
      <c r="D132" s="38"/>
      <c r="E132" s="38"/>
    </row>
    <row r="133" spans="1:5" s="55" customFormat="1" x14ac:dyDescent="0.25">
      <c r="A133" s="37"/>
      <c r="B133" s="40"/>
      <c r="C133" s="42"/>
      <c r="D133" s="38"/>
      <c r="E133" s="38"/>
    </row>
    <row r="134" spans="1:5" s="55" customFormat="1" x14ac:dyDescent="0.25">
      <c r="A134" s="37"/>
      <c r="B134" s="40"/>
      <c r="C134" s="42"/>
      <c r="D134" s="38"/>
      <c r="E134" s="38"/>
    </row>
    <row r="135" spans="1:5" s="55" customFormat="1" x14ac:dyDescent="0.25">
      <c r="A135" s="37"/>
      <c r="B135" s="40"/>
      <c r="C135" s="42"/>
      <c r="D135" s="38"/>
      <c r="E135" s="38"/>
    </row>
    <row r="136" spans="1:5" s="55" customFormat="1" x14ac:dyDescent="0.25">
      <c r="A136" s="37"/>
      <c r="B136" s="40"/>
      <c r="C136" s="42"/>
      <c r="D136" s="38"/>
      <c r="E136" s="38"/>
    </row>
    <row r="137" spans="1:5" s="55" customFormat="1" x14ac:dyDescent="0.25">
      <c r="A137" s="37"/>
      <c r="B137" s="40"/>
      <c r="C137" s="42"/>
      <c r="D137" s="38"/>
      <c r="E137" s="38"/>
    </row>
    <row r="138" spans="1:5" s="55" customFormat="1" x14ac:dyDescent="0.25">
      <c r="A138" s="37"/>
      <c r="B138" s="40"/>
      <c r="C138" s="42"/>
      <c r="D138" s="38"/>
      <c r="E138" s="38"/>
    </row>
    <row r="139" spans="1:5" s="55" customFormat="1" x14ac:dyDescent="0.25">
      <c r="A139" s="37"/>
      <c r="B139" s="40"/>
      <c r="C139" s="42"/>
      <c r="D139" s="38"/>
      <c r="E139" s="38"/>
    </row>
    <row r="140" spans="1:5" s="55" customFormat="1" x14ac:dyDescent="0.25">
      <c r="A140" s="37"/>
      <c r="B140" s="40"/>
      <c r="C140" s="42"/>
      <c r="D140" s="38"/>
      <c r="E140" s="38"/>
    </row>
    <row r="141" spans="1:5" s="55" customFormat="1" x14ac:dyDescent="0.25">
      <c r="A141" s="37"/>
      <c r="B141" s="40"/>
      <c r="C141" s="42"/>
      <c r="D141" s="38"/>
      <c r="E141" s="38"/>
    </row>
    <row r="142" spans="1:5" s="55" customFormat="1" x14ac:dyDescent="0.25">
      <c r="A142" s="37"/>
      <c r="B142" s="40"/>
      <c r="C142" s="42"/>
      <c r="D142" s="38"/>
      <c r="E142" s="38"/>
    </row>
    <row r="143" spans="1:5" s="55" customFormat="1" x14ac:dyDescent="0.25">
      <c r="A143" s="37"/>
      <c r="B143" s="40"/>
      <c r="C143" s="42"/>
      <c r="D143" s="38"/>
      <c r="E143" s="38"/>
    </row>
    <row r="144" spans="1:5" s="55" customFormat="1" x14ac:dyDescent="0.25">
      <c r="A144" s="37"/>
      <c r="B144" s="40"/>
      <c r="C144" s="42"/>
      <c r="D144" s="38"/>
      <c r="E144" s="38"/>
    </row>
    <row r="145" spans="1:5" s="55" customFormat="1" x14ac:dyDescent="0.25">
      <c r="A145" s="37"/>
      <c r="B145" s="40"/>
      <c r="C145" s="42"/>
      <c r="D145" s="38"/>
      <c r="E145" s="38"/>
    </row>
    <row r="146" spans="1:5" s="55" customFormat="1" x14ac:dyDescent="0.25">
      <c r="A146" s="37"/>
      <c r="B146" s="40"/>
      <c r="C146" s="42"/>
      <c r="D146" s="38"/>
      <c r="E146" s="38"/>
    </row>
    <row r="147" spans="1:5" s="55" customFormat="1" x14ac:dyDescent="0.25">
      <c r="A147" s="37"/>
      <c r="B147" s="40"/>
      <c r="C147" s="42"/>
      <c r="D147" s="38"/>
      <c r="E147" s="38"/>
    </row>
    <row r="148" spans="1:5" s="55" customFormat="1" x14ac:dyDescent="0.25">
      <c r="A148" s="37"/>
      <c r="B148" s="40"/>
      <c r="C148" s="42"/>
      <c r="D148" s="38"/>
      <c r="E148" s="38"/>
    </row>
    <row r="149" spans="1:5" s="55" customFormat="1" x14ac:dyDescent="0.25">
      <c r="A149" s="37"/>
      <c r="B149" s="40"/>
      <c r="C149" s="42"/>
      <c r="D149" s="38"/>
      <c r="E149" s="38"/>
    </row>
    <row r="150" spans="1:5" s="55" customFormat="1" x14ac:dyDescent="0.25">
      <c r="A150" s="37"/>
      <c r="B150" s="40"/>
      <c r="C150" s="42"/>
      <c r="D150" s="38"/>
      <c r="E150" s="38"/>
    </row>
    <row r="151" spans="1:5" s="55" customFormat="1" x14ac:dyDescent="0.25">
      <c r="A151" s="37"/>
      <c r="B151" s="40"/>
      <c r="C151" s="42"/>
      <c r="D151" s="38"/>
      <c r="E151" s="38"/>
    </row>
    <row r="152" spans="1:5" s="55" customFormat="1" x14ac:dyDescent="0.25">
      <c r="A152" s="37"/>
      <c r="B152" s="40"/>
      <c r="C152" s="42"/>
      <c r="D152" s="38"/>
      <c r="E152" s="38"/>
    </row>
    <row r="153" spans="1:5" s="55" customFormat="1" x14ac:dyDescent="0.25">
      <c r="A153" s="37"/>
      <c r="B153" s="40"/>
      <c r="C153" s="42"/>
      <c r="D153" s="38"/>
      <c r="E153" s="38"/>
    </row>
    <row r="154" spans="1:5" s="55" customFormat="1" x14ac:dyDescent="0.25">
      <c r="A154" s="37"/>
      <c r="B154" s="40"/>
      <c r="C154" s="42"/>
      <c r="D154" s="38"/>
      <c r="E154" s="38"/>
    </row>
    <row r="155" spans="1:5" s="55" customFormat="1" x14ac:dyDescent="0.25">
      <c r="A155" s="37"/>
      <c r="B155" s="40"/>
      <c r="C155" s="42"/>
      <c r="D155" s="38"/>
      <c r="E155" s="38"/>
    </row>
    <row r="156" spans="1:5" s="55" customFormat="1" x14ac:dyDescent="0.25">
      <c r="A156" s="37"/>
      <c r="B156" s="40"/>
      <c r="C156" s="42"/>
      <c r="D156" s="38"/>
      <c r="E156" s="38"/>
    </row>
    <row r="157" spans="1:5" s="55" customFormat="1" x14ac:dyDescent="0.25">
      <c r="A157" s="37"/>
      <c r="B157" s="40"/>
      <c r="C157" s="42"/>
      <c r="D157" s="38"/>
      <c r="E157" s="38"/>
    </row>
    <row r="158" spans="1:5" s="55" customFormat="1" x14ac:dyDescent="0.25">
      <c r="A158" s="37"/>
      <c r="B158" s="40"/>
      <c r="C158" s="42"/>
      <c r="D158" s="38"/>
      <c r="E158" s="38"/>
    </row>
    <row r="159" spans="1:5" s="55" customFormat="1" x14ac:dyDescent="0.25">
      <c r="A159" s="37"/>
      <c r="B159" s="40"/>
      <c r="C159" s="42"/>
      <c r="D159" s="38"/>
      <c r="E159" s="38"/>
    </row>
    <row r="160" spans="1:5" s="55" customFormat="1" x14ac:dyDescent="0.25">
      <c r="A160" s="37"/>
      <c r="B160" s="40"/>
      <c r="C160" s="42"/>
      <c r="D160" s="38"/>
      <c r="E160" s="38"/>
    </row>
    <row r="161" spans="1:5" s="55" customFormat="1" x14ac:dyDescent="0.25">
      <c r="A161" s="37"/>
      <c r="B161" s="40"/>
      <c r="C161" s="42"/>
      <c r="D161" s="38"/>
      <c r="E161" s="38"/>
    </row>
    <row r="162" spans="1:5" s="55" customFormat="1" x14ac:dyDescent="0.25">
      <c r="A162" s="37"/>
      <c r="B162" s="40"/>
      <c r="C162" s="42"/>
      <c r="D162" s="38"/>
      <c r="E162" s="38"/>
    </row>
    <row r="163" spans="1:5" s="55" customFormat="1" x14ac:dyDescent="0.25">
      <c r="A163" s="37"/>
      <c r="B163" s="40"/>
      <c r="C163" s="42"/>
      <c r="D163" s="38"/>
      <c r="E163" s="38"/>
    </row>
    <row r="164" spans="1:5" s="55" customFormat="1" x14ac:dyDescent="0.25">
      <c r="A164" s="37"/>
      <c r="B164" s="40"/>
      <c r="C164" s="42"/>
      <c r="D164" s="38"/>
      <c r="E164" s="38"/>
    </row>
    <row r="165" spans="1:5" s="55" customFormat="1" x14ac:dyDescent="0.25">
      <c r="A165" s="37"/>
      <c r="B165" s="40"/>
      <c r="C165" s="42"/>
      <c r="D165" s="38"/>
      <c r="E165" s="38"/>
    </row>
    <row r="166" spans="1:5" s="55" customFormat="1" x14ac:dyDescent="0.25">
      <c r="A166" s="37"/>
      <c r="B166" s="40"/>
      <c r="C166" s="42"/>
      <c r="D166" s="38"/>
      <c r="E166" s="38"/>
    </row>
    <row r="167" spans="1:5" s="55" customFormat="1" x14ac:dyDescent="0.25">
      <c r="A167" s="37"/>
      <c r="B167" s="40"/>
      <c r="C167" s="42"/>
      <c r="D167" s="38"/>
      <c r="E167" s="38"/>
    </row>
    <row r="168" spans="1:5" s="55" customFormat="1" x14ac:dyDescent="0.25">
      <c r="A168" s="37"/>
      <c r="B168" s="40"/>
      <c r="C168" s="42"/>
      <c r="D168" s="38"/>
      <c r="E168" s="38"/>
    </row>
    <row r="169" spans="1:5" s="55" customFormat="1" x14ac:dyDescent="0.25">
      <c r="A169" s="37"/>
      <c r="B169" s="40"/>
      <c r="C169" s="42"/>
      <c r="D169" s="38"/>
      <c r="E169" s="38"/>
    </row>
    <row r="170" spans="1:5" s="55" customFormat="1" x14ac:dyDescent="0.25">
      <c r="A170" s="37"/>
      <c r="B170" s="40"/>
      <c r="C170" s="42"/>
      <c r="D170" s="38"/>
      <c r="E170" s="38"/>
    </row>
    <row r="171" spans="1:5" s="55" customFormat="1" x14ac:dyDescent="0.25">
      <c r="A171" s="37"/>
      <c r="B171" s="40"/>
      <c r="C171" s="42"/>
      <c r="D171" s="38"/>
      <c r="E171" s="38"/>
    </row>
    <row r="172" spans="1:5" s="55" customFormat="1" x14ac:dyDescent="0.25">
      <c r="A172" s="37"/>
      <c r="B172" s="40"/>
      <c r="C172" s="42"/>
      <c r="D172" s="38"/>
      <c r="E172" s="38"/>
    </row>
    <row r="173" spans="1:5" s="55" customFormat="1" x14ac:dyDescent="0.25">
      <c r="A173" s="37"/>
      <c r="B173" s="40"/>
      <c r="C173" s="42"/>
      <c r="D173" s="38"/>
      <c r="E173" s="38"/>
    </row>
    <row r="174" spans="1:5" s="55" customFormat="1" x14ac:dyDescent="0.25">
      <c r="A174" s="37"/>
      <c r="B174" s="40"/>
      <c r="C174" s="42"/>
      <c r="D174" s="38"/>
      <c r="E174" s="38"/>
    </row>
    <row r="175" spans="1:5" s="55" customFormat="1" x14ac:dyDescent="0.25">
      <c r="A175" s="37"/>
      <c r="B175" s="40"/>
      <c r="C175" s="42"/>
      <c r="D175" s="38"/>
      <c r="E175" s="38"/>
    </row>
    <row r="176" spans="1:5" s="55" customFormat="1" x14ac:dyDescent="0.25">
      <c r="A176" s="37"/>
      <c r="B176" s="40"/>
      <c r="C176" s="42"/>
      <c r="D176" s="38"/>
      <c r="E176" s="38"/>
    </row>
    <row r="177" spans="1:5" s="55" customFormat="1" x14ac:dyDescent="0.25">
      <c r="A177" s="37"/>
      <c r="B177" s="40"/>
      <c r="C177" s="42"/>
      <c r="D177" s="38"/>
      <c r="E177" s="38"/>
    </row>
    <row r="178" spans="1:5" s="55" customFormat="1" x14ac:dyDescent="0.25">
      <c r="A178" s="37"/>
      <c r="B178" s="40"/>
      <c r="C178" s="42"/>
      <c r="D178" s="38"/>
      <c r="E178" s="38"/>
    </row>
    <row r="179" spans="1:5" s="55" customFormat="1" x14ac:dyDescent="0.25">
      <c r="A179" s="37"/>
      <c r="B179" s="40"/>
      <c r="C179" s="42"/>
      <c r="D179" s="38"/>
      <c r="E179" s="38"/>
    </row>
    <row r="180" spans="1:5" s="55" customFormat="1" x14ac:dyDescent="0.25">
      <c r="A180" s="37"/>
      <c r="B180" s="40"/>
      <c r="C180" s="42"/>
      <c r="D180" s="38"/>
      <c r="E180" s="38"/>
    </row>
    <row r="181" spans="1:5" s="55" customFormat="1" x14ac:dyDescent="0.25">
      <c r="A181" s="37"/>
      <c r="B181" s="40"/>
      <c r="C181" s="42"/>
      <c r="D181" s="38"/>
      <c r="E181" s="38"/>
    </row>
    <row r="182" spans="1:5" s="55" customFormat="1" x14ac:dyDescent="0.25">
      <c r="A182" s="37"/>
      <c r="B182" s="40"/>
      <c r="C182" s="42"/>
      <c r="D182" s="38"/>
      <c r="E182" s="38"/>
    </row>
    <row r="183" spans="1:5" s="55" customFormat="1" x14ac:dyDescent="0.25">
      <c r="A183" s="37"/>
      <c r="B183" s="40"/>
      <c r="C183" s="42"/>
      <c r="D183" s="38"/>
      <c r="E183" s="38"/>
    </row>
    <row r="184" spans="1:5" s="55" customFormat="1" x14ac:dyDescent="0.25">
      <c r="A184" s="37"/>
      <c r="B184" s="40"/>
      <c r="C184" s="42"/>
      <c r="D184" s="38"/>
      <c r="E184" s="38"/>
    </row>
    <row r="185" spans="1:5" s="55" customFormat="1" x14ac:dyDescent="0.25">
      <c r="A185" s="37"/>
      <c r="B185" s="40"/>
      <c r="C185" s="42"/>
      <c r="D185" s="38"/>
      <c r="E185" s="38"/>
    </row>
    <row r="186" spans="1:5" s="55" customFormat="1" x14ac:dyDescent="0.25">
      <c r="A186" s="37"/>
      <c r="B186" s="40"/>
      <c r="C186" s="42"/>
      <c r="D186" s="38"/>
      <c r="E186" s="38"/>
    </row>
    <row r="187" spans="1:5" s="55" customFormat="1" x14ac:dyDescent="0.25">
      <c r="A187" s="37"/>
      <c r="B187" s="40"/>
      <c r="C187" s="42"/>
      <c r="D187" s="38"/>
      <c r="E187" s="38"/>
    </row>
    <row r="188" spans="1:5" s="55" customFormat="1" x14ac:dyDescent="0.25">
      <c r="A188" s="37"/>
      <c r="B188" s="40"/>
      <c r="C188" s="42"/>
      <c r="D188" s="38"/>
      <c r="E188" s="38"/>
    </row>
    <row r="189" spans="1:5" s="55" customFormat="1" x14ac:dyDescent="0.25">
      <c r="A189" s="37"/>
      <c r="B189" s="40"/>
      <c r="C189" s="42"/>
      <c r="D189" s="38"/>
      <c r="E189" s="38"/>
    </row>
    <row r="190" spans="1:5" s="55" customFormat="1" x14ac:dyDescent="0.25">
      <c r="A190" s="37"/>
      <c r="B190" s="40"/>
      <c r="C190" s="42"/>
      <c r="D190" s="38"/>
      <c r="E190" s="38"/>
    </row>
    <row r="191" spans="1:5" s="55" customFormat="1" x14ac:dyDescent="0.25">
      <c r="A191" s="37"/>
      <c r="B191" s="40"/>
      <c r="C191" s="42"/>
      <c r="D191" s="38"/>
      <c r="E191" s="38"/>
    </row>
    <row r="192" spans="1:5" s="55" customFormat="1" x14ac:dyDescent="0.25">
      <c r="A192" s="37"/>
      <c r="B192" s="40"/>
      <c r="C192" s="42"/>
      <c r="D192" s="38"/>
      <c r="E192" s="38"/>
    </row>
    <row r="193" spans="1:5" s="55" customFormat="1" x14ac:dyDescent="0.25">
      <c r="A193" s="37"/>
      <c r="B193" s="40"/>
      <c r="C193" s="42"/>
      <c r="D193" s="38"/>
      <c r="E193" s="38"/>
    </row>
    <row r="194" spans="1:5" s="55" customFormat="1" x14ac:dyDescent="0.25">
      <c r="A194" s="37"/>
      <c r="B194" s="40"/>
      <c r="C194" s="42"/>
      <c r="D194" s="38"/>
      <c r="E194" s="38"/>
    </row>
    <row r="195" spans="1:5" s="55" customFormat="1" x14ac:dyDescent="0.25">
      <c r="A195" s="37"/>
      <c r="B195" s="40"/>
      <c r="C195" s="42"/>
      <c r="D195" s="38"/>
      <c r="E195" s="38"/>
    </row>
    <row r="196" spans="1:5" s="55" customFormat="1" x14ac:dyDescent="0.25">
      <c r="A196" s="37"/>
      <c r="B196" s="40"/>
      <c r="C196" s="42"/>
      <c r="D196" s="38"/>
      <c r="E196" s="38"/>
    </row>
    <row r="197" spans="1:5" s="55" customFormat="1" x14ac:dyDescent="0.25">
      <c r="A197" s="37"/>
      <c r="B197" s="40"/>
      <c r="C197" s="42"/>
      <c r="D197" s="38"/>
      <c r="E197" s="38"/>
    </row>
    <row r="198" spans="1:5" s="55" customFormat="1" x14ac:dyDescent="0.25">
      <c r="A198" s="37"/>
      <c r="B198" s="40"/>
      <c r="C198" s="42"/>
      <c r="D198" s="38"/>
      <c r="E198" s="38"/>
    </row>
    <row r="199" spans="1:5" s="55" customFormat="1" x14ac:dyDescent="0.25">
      <c r="A199" s="37"/>
      <c r="B199" s="40"/>
      <c r="C199" s="42"/>
      <c r="D199" s="38"/>
      <c r="E199" s="38"/>
    </row>
    <row r="200" spans="1:5" s="55" customFormat="1" x14ac:dyDescent="0.25">
      <c r="A200" s="37"/>
      <c r="B200" s="40"/>
      <c r="C200" s="42"/>
      <c r="D200" s="38"/>
      <c r="E200" s="38"/>
    </row>
    <row r="201" spans="1:5" s="55" customFormat="1" x14ac:dyDescent="0.25">
      <c r="A201" s="37"/>
      <c r="B201" s="40"/>
      <c r="C201" s="42"/>
      <c r="D201" s="38"/>
      <c r="E201" s="38"/>
    </row>
    <row r="202" spans="1:5" s="55" customFormat="1" x14ac:dyDescent="0.25">
      <c r="A202" s="37"/>
      <c r="B202" s="40"/>
      <c r="C202" s="42"/>
      <c r="D202" s="38"/>
      <c r="E202" s="38"/>
    </row>
    <row r="203" spans="1:5" s="55" customFormat="1" x14ac:dyDescent="0.25">
      <c r="A203" s="37"/>
      <c r="B203" s="40"/>
      <c r="C203" s="42"/>
      <c r="D203" s="38"/>
      <c r="E203" s="38"/>
    </row>
    <row r="204" spans="1:5" s="55" customFormat="1" x14ac:dyDescent="0.25">
      <c r="A204" s="37"/>
      <c r="B204" s="40"/>
      <c r="C204" s="42"/>
      <c r="D204" s="38"/>
      <c r="E204" s="38"/>
    </row>
    <row r="205" spans="1:5" s="55" customFormat="1" x14ac:dyDescent="0.25">
      <c r="A205" s="37"/>
      <c r="B205" s="40"/>
      <c r="C205" s="42"/>
      <c r="D205" s="38"/>
      <c r="E205" s="38"/>
    </row>
    <row r="206" spans="1:5" s="55" customFormat="1" x14ac:dyDescent="0.25">
      <c r="A206" s="37"/>
      <c r="B206" s="40"/>
      <c r="C206" s="42"/>
      <c r="D206" s="38"/>
      <c r="E206" s="38"/>
    </row>
    <row r="207" spans="1:5" s="55" customFormat="1" x14ac:dyDescent="0.25">
      <c r="A207" s="37"/>
      <c r="B207" s="40"/>
      <c r="C207" s="42"/>
      <c r="D207" s="38"/>
      <c r="E207" s="38"/>
    </row>
    <row r="208" spans="1:5" s="55" customFormat="1" x14ac:dyDescent="0.25">
      <c r="A208" s="37"/>
      <c r="B208" s="40"/>
      <c r="C208" s="42"/>
      <c r="D208" s="38"/>
      <c r="E208" s="38"/>
    </row>
    <row r="209" spans="1:5" s="55" customFormat="1" x14ac:dyDescent="0.25">
      <c r="A209" s="37"/>
      <c r="B209" s="40"/>
      <c r="C209" s="42"/>
      <c r="D209" s="38"/>
      <c r="E209" s="38"/>
    </row>
    <row r="210" spans="1:5" s="55" customFormat="1" x14ac:dyDescent="0.25">
      <c r="A210" s="37"/>
      <c r="B210" s="40"/>
      <c r="C210" s="42"/>
      <c r="D210" s="38"/>
      <c r="E210" s="38"/>
    </row>
    <row r="211" spans="1:5" s="55" customFormat="1" x14ac:dyDescent="0.25">
      <c r="A211" s="37"/>
      <c r="B211" s="40"/>
      <c r="C211" s="42"/>
      <c r="D211" s="38"/>
      <c r="E211" s="38"/>
    </row>
    <row r="212" spans="1:5" s="55" customFormat="1" x14ac:dyDescent="0.25">
      <c r="A212" s="37"/>
      <c r="B212" s="40"/>
      <c r="C212" s="42"/>
      <c r="D212" s="38"/>
      <c r="E212" s="38"/>
    </row>
    <row r="213" spans="1:5" s="55" customFormat="1" x14ac:dyDescent="0.25">
      <c r="A213" s="37"/>
      <c r="B213" s="40"/>
      <c r="C213" s="42"/>
      <c r="D213" s="38"/>
      <c r="E213" s="38"/>
    </row>
    <row r="214" spans="1:5" s="55" customFormat="1" x14ac:dyDescent="0.25">
      <c r="A214" s="37"/>
      <c r="B214" s="40"/>
      <c r="C214" s="42"/>
      <c r="D214" s="38"/>
      <c r="E214" s="38"/>
    </row>
    <row r="215" spans="1:5" s="55" customFormat="1" x14ac:dyDescent="0.25">
      <c r="A215" s="37"/>
      <c r="B215" s="40"/>
      <c r="C215" s="42"/>
      <c r="D215" s="38"/>
      <c r="E215" s="38"/>
    </row>
    <row r="216" spans="1:5" s="55" customFormat="1" x14ac:dyDescent="0.25">
      <c r="A216" s="37"/>
      <c r="B216" s="40"/>
      <c r="C216" s="42"/>
      <c r="D216" s="38"/>
      <c r="E216" s="38"/>
    </row>
    <row r="217" spans="1:5" s="55" customFormat="1" x14ac:dyDescent="0.25">
      <c r="A217" s="37"/>
      <c r="B217" s="40"/>
      <c r="C217" s="42"/>
      <c r="D217" s="38"/>
      <c r="E217" s="38"/>
    </row>
    <row r="218" spans="1:5" s="55" customFormat="1" x14ac:dyDescent="0.25">
      <c r="A218" s="37"/>
      <c r="B218" s="40"/>
      <c r="C218" s="42"/>
      <c r="D218" s="38"/>
      <c r="E218" s="38"/>
    </row>
    <row r="219" spans="1:5" s="55" customFormat="1" x14ac:dyDescent="0.25">
      <c r="A219" s="37"/>
      <c r="B219" s="40"/>
      <c r="C219" s="42"/>
      <c r="D219" s="38"/>
      <c r="E219" s="38"/>
    </row>
    <row r="220" spans="1:5" s="55" customFormat="1" x14ac:dyDescent="0.25">
      <c r="A220" s="37"/>
      <c r="B220" s="40"/>
      <c r="C220" s="42"/>
      <c r="D220" s="38"/>
      <c r="E220" s="38"/>
    </row>
    <row r="221" spans="1:5" s="55" customFormat="1" x14ac:dyDescent="0.25">
      <c r="A221" s="37"/>
      <c r="B221" s="40"/>
      <c r="C221" s="42"/>
      <c r="D221" s="38"/>
      <c r="E221" s="38"/>
    </row>
    <row r="222" spans="1:5" s="55" customFormat="1" x14ac:dyDescent="0.25">
      <c r="A222" s="37"/>
      <c r="B222" s="40"/>
      <c r="C222" s="42"/>
      <c r="D222" s="38"/>
      <c r="E222" s="38"/>
    </row>
    <row r="223" spans="1:5" s="55" customFormat="1" x14ac:dyDescent="0.25">
      <c r="A223" s="37"/>
      <c r="B223" s="40"/>
      <c r="C223" s="42"/>
      <c r="D223" s="38"/>
      <c r="E223" s="38"/>
    </row>
    <row r="224" spans="1:5" s="55" customFormat="1" x14ac:dyDescent="0.25">
      <c r="A224" s="37"/>
      <c r="B224" s="40"/>
      <c r="C224" s="42"/>
      <c r="D224" s="38"/>
      <c r="E224" s="38"/>
    </row>
    <row r="225" spans="1:5" s="55" customFormat="1" x14ac:dyDescent="0.25">
      <c r="A225" s="37"/>
      <c r="B225" s="40"/>
      <c r="C225" s="42"/>
      <c r="D225" s="38"/>
      <c r="E225" s="38"/>
    </row>
    <row r="226" spans="1:5" s="55" customFormat="1" x14ac:dyDescent="0.25">
      <c r="A226" s="37"/>
      <c r="B226" s="40"/>
      <c r="C226" s="42"/>
      <c r="D226" s="38"/>
      <c r="E226" s="38"/>
    </row>
    <row r="227" spans="1:5" s="55" customFormat="1" x14ac:dyDescent="0.25">
      <c r="A227" s="37"/>
      <c r="B227" s="40"/>
      <c r="C227" s="42"/>
      <c r="D227" s="38"/>
      <c r="E227" s="38"/>
    </row>
    <row r="228" spans="1:5" s="55" customFormat="1" x14ac:dyDescent="0.25">
      <c r="A228" s="37"/>
      <c r="B228" s="40"/>
      <c r="C228" s="42"/>
      <c r="D228" s="38"/>
      <c r="E228" s="38"/>
    </row>
    <row r="229" spans="1:5" s="55" customFormat="1" x14ac:dyDescent="0.25">
      <c r="A229" s="37"/>
      <c r="B229" s="40"/>
      <c r="C229" s="42"/>
      <c r="D229" s="38"/>
      <c r="E229" s="38"/>
    </row>
    <row r="230" spans="1:5" s="55" customFormat="1" x14ac:dyDescent="0.25">
      <c r="A230" s="37"/>
      <c r="B230" s="40"/>
      <c r="C230" s="42"/>
      <c r="D230" s="38"/>
      <c r="E230" s="38"/>
    </row>
    <row r="231" spans="1:5" s="55" customFormat="1" x14ac:dyDescent="0.25">
      <c r="A231" s="37"/>
      <c r="B231" s="40"/>
      <c r="C231" s="42"/>
      <c r="D231" s="38"/>
      <c r="E231" s="38"/>
    </row>
    <row r="232" spans="1:5" s="55" customFormat="1" x14ac:dyDescent="0.25">
      <c r="A232" s="37"/>
      <c r="B232" s="40"/>
      <c r="C232" s="42"/>
      <c r="D232" s="38"/>
      <c r="E232" s="38"/>
    </row>
    <row r="233" spans="1:5" s="55" customFormat="1" x14ac:dyDescent="0.25">
      <c r="A233" s="37"/>
      <c r="B233" s="40"/>
      <c r="C233" s="42"/>
      <c r="D233" s="38"/>
      <c r="E233" s="38"/>
    </row>
    <row r="234" spans="1:5" s="55" customFormat="1" x14ac:dyDescent="0.25">
      <c r="A234" s="37"/>
      <c r="B234" s="40"/>
      <c r="C234" s="42"/>
      <c r="D234" s="38"/>
      <c r="E234" s="38"/>
    </row>
    <row r="235" spans="1:5" s="55" customFormat="1" x14ac:dyDescent="0.25">
      <c r="A235" s="37"/>
      <c r="B235" s="40"/>
      <c r="C235" s="42"/>
      <c r="D235" s="38"/>
      <c r="E235" s="38"/>
    </row>
    <row r="236" spans="1:5" s="55" customFormat="1" x14ac:dyDescent="0.25">
      <c r="A236" s="37"/>
      <c r="B236" s="40"/>
      <c r="C236" s="42"/>
      <c r="D236" s="38"/>
      <c r="E236" s="38"/>
    </row>
    <row r="237" spans="1:5" s="55" customFormat="1" x14ac:dyDescent="0.25">
      <c r="A237" s="37"/>
      <c r="B237" s="40"/>
      <c r="C237" s="42"/>
      <c r="D237" s="38"/>
      <c r="E237" s="38"/>
    </row>
    <row r="238" spans="1:5" s="55" customFormat="1" x14ac:dyDescent="0.25">
      <c r="A238" s="37"/>
      <c r="B238" s="40"/>
      <c r="C238" s="42"/>
      <c r="D238" s="38"/>
      <c r="E238" s="38"/>
    </row>
    <row r="239" spans="1:5" s="55" customFormat="1" x14ac:dyDescent="0.25">
      <c r="A239" s="37"/>
      <c r="B239" s="40"/>
      <c r="C239" s="42"/>
      <c r="D239" s="38"/>
      <c r="E239" s="38"/>
    </row>
    <row r="240" spans="1:5" s="55" customFormat="1" x14ac:dyDescent="0.25">
      <c r="A240" s="37"/>
      <c r="B240" s="40"/>
      <c r="C240" s="42"/>
      <c r="D240" s="38"/>
      <c r="E240" s="38"/>
    </row>
    <row r="241" spans="1:5" s="55" customFormat="1" x14ac:dyDescent="0.25">
      <c r="A241" s="37"/>
      <c r="B241" s="40"/>
      <c r="C241" s="42"/>
      <c r="D241" s="38"/>
      <c r="E241" s="38"/>
    </row>
    <row r="242" spans="1:5" s="55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10:C10"/>
    <mergeCell ref="D10:E10"/>
    <mergeCell ref="A9:C9"/>
    <mergeCell ref="D9:E9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C1CA-D907-47C5-A371-68AE5E1AA66F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46" customWidth="1"/>
    <col min="2" max="2" width="79" style="46" customWidth="1"/>
    <col min="3" max="3" width="13" style="57" customWidth="1"/>
    <col min="4" max="5" width="13" style="9" customWidth="1"/>
    <col min="6" max="16384" width="14.42578125" style="46"/>
  </cols>
  <sheetData>
    <row r="1" spans="1:6" s="12" customFormat="1" x14ac:dyDescent="0.25">
      <c r="A1" s="61" t="s">
        <v>42</v>
      </c>
      <c r="B1" s="61"/>
      <c r="C1" s="61"/>
      <c r="D1" s="61"/>
      <c r="E1" s="61"/>
      <c r="F1" s="37"/>
    </row>
    <row r="2" spans="1:6" s="12" customFormat="1" x14ac:dyDescent="0.25">
      <c r="A2" s="61" t="s">
        <v>0</v>
      </c>
      <c r="B2" s="61"/>
      <c r="C2" s="61"/>
      <c r="D2" s="61"/>
      <c r="E2" s="61"/>
      <c r="F2" s="37"/>
    </row>
    <row r="3" spans="1:6" s="12" customFormat="1" x14ac:dyDescent="0.25">
      <c r="A3" s="1"/>
      <c r="B3" s="10"/>
      <c r="C3" s="11"/>
    </row>
    <row r="4" spans="1:6" s="12" customFormat="1" x14ac:dyDescent="0.25">
      <c r="A4" s="62" t="s">
        <v>43</v>
      </c>
      <c r="B4" s="62"/>
      <c r="C4" s="62"/>
      <c r="D4" s="62"/>
      <c r="E4" s="62"/>
      <c r="F4" s="44"/>
    </row>
    <row r="5" spans="1:6" s="12" customFormat="1" x14ac:dyDescent="0.25">
      <c r="A5" s="62" t="s">
        <v>41</v>
      </c>
      <c r="B5" s="62"/>
      <c r="C5" s="62"/>
      <c r="D5" s="62"/>
      <c r="E5" s="62"/>
      <c r="F5" s="44"/>
    </row>
    <row r="6" spans="1:6" s="12" customFormat="1" x14ac:dyDescent="0.25">
      <c r="A6" s="44"/>
      <c r="B6" s="44"/>
      <c r="C6" s="36"/>
      <c r="D6" s="36"/>
      <c r="E6" s="36"/>
      <c r="F6" s="44"/>
    </row>
    <row r="7" spans="1:6" s="12" customFormat="1" x14ac:dyDescent="0.25">
      <c r="A7" s="65" t="s">
        <v>58</v>
      </c>
      <c r="B7" s="66"/>
      <c r="C7" s="4"/>
      <c r="D7" s="9"/>
      <c r="E7" s="9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2530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1882320</v>
      </c>
      <c r="E10" s="70"/>
    </row>
    <row r="11" spans="1:6" s="9" customFormat="1" x14ac:dyDescent="0.25">
      <c r="A11" s="84" t="s">
        <v>40</v>
      </c>
      <c r="B11" s="85"/>
      <c r="C11" s="86"/>
      <c r="D11" s="87">
        <v>74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253</v>
      </c>
      <c r="E13" s="3">
        <f t="shared" ref="E13:E32" si="2">D13*2</f>
        <v>506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253</v>
      </c>
      <c r="E14" s="3">
        <f t="shared" si="2"/>
        <v>506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253</v>
      </c>
      <c r="E15" s="3">
        <f t="shared" si="2"/>
        <v>506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253</v>
      </c>
      <c r="E16" s="3">
        <f t="shared" si="2"/>
        <v>506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211</v>
      </c>
      <c r="E17" s="3">
        <f t="shared" si="2"/>
        <v>422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211</v>
      </c>
      <c r="E18" s="3">
        <f t="shared" si="2"/>
        <v>422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211</v>
      </c>
      <c r="E19" s="3">
        <f t="shared" si="2"/>
        <v>422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211</v>
      </c>
      <c r="E20" s="3">
        <f t="shared" si="2"/>
        <v>422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211</v>
      </c>
      <c r="E21" s="3">
        <f t="shared" si="2"/>
        <v>422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211</v>
      </c>
      <c r="E22" s="3">
        <f t="shared" si="2"/>
        <v>422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211</v>
      </c>
      <c r="E23" s="3">
        <f t="shared" si="2"/>
        <v>422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211</v>
      </c>
      <c r="E24" s="3">
        <f t="shared" si="2"/>
        <v>422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211</v>
      </c>
      <c r="E25" s="3">
        <f t="shared" si="2"/>
        <v>422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506</v>
      </c>
      <c r="E26" s="3">
        <f t="shared" si="2"/>
        <v>1012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506</v>
      </c>
      <c r="E27" s="3">
        <f t="shared" si="2"/>
        <v>1012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506</v>
      </c>
      <c r="E28" s="3">
        <f t="shared" si="2"/>
        <v>1012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12650</v>
      </c>
      <c r="E29" s="3">
        <f t="shared" si="2"/>
        <v>25300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12650</v>
      </c>
      <c r="E30" s="3">
        <f t="shared" si="2"/>
        <v>25300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5060</v>
      </c>
      <c r="E31" s="3">
        <f t="shared" si="2"/>
        <v>10120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5060</v>
      </c>
      <c r="E32" s="3">
        <f t="shared" si="2"/>
        <v>10120</v>
      </c>
    </row>
    <row r="33" spans="1:5" s="55" customFormat="1" x14ac:dyDescent="0.25">
      <c r="A33" s="37"/>
      <c r="B33" s="40"/>
      <c r="C33" s="42"/>
      <c r="D33" s="38"/>
      <c r="E33" s="38"/>
    </row>
    <row r="34" spans="1:5" s="55" customFormat="1" x14ac:dyDescent="0.25">
      <c r="A34" s="37"/>
      <c r="B34" s="40"/>
      <c r="C34" s="42"/>
      <c r="D34" s="38"/>
      <c r="E34" s="38"/>
    </row>
    <row r="35" spans="1:5" s="55" customFormat="1" x14ac:dyDescent="0.25">
      <c r="A35" s="37"/>
      <c r="B35" s="40"/>
      <c r="C35" s="42"/>
      <c r="D35" s="38"/>
      <c r="E35" s="38"/>
    </row>
    <row r="36" spans="1:5" s="55" customFormat="1" x14ac:dyDescent="0.25">
      <c r="A36" s="37"/>
      <c r="B36" s="40"/>
      <c r="C36" s="42"/>
      <c r="D36" s="38"/>
      <c r="E36" s="38"/>
    </row>
    <row r="37" spans="1:5" s="55" customFormat="1" x14ac:dyDescent="0.25">
      <c r="A37" s="37"/>
      <c r="B37" s="40"/>
      <c r="C37" s="42"/>
      <c r="D37" s="38"/>
      <c r="E37" s="38"/>
    </row>
    <row r="38" spans="1:5" s="55" customFormat="1" x14ac:dyDescent="0.25">
      <c r="A38" s="37"/>
      <c r="B38" s="40"/>
      <c r="C38" s="42"/>
      <c r="D38" s="38"/>
      <c r="E38" s="38"/>
    </row>
    <row r="39" spans="1:5" s="55" customFormat="1" x14ac:dyDescent="0.25">
      <c r="A39" s="37"/>
      <c r="B39" s="40"/>
      <c r="C39" s="42"/>
      <c r="D39" s="38"/>
      <c r="E39" s="38"/>
    </row>
    <row r="40" spans="1:5" s="55" customFormat="1" x14ac:dyDescent="0.25">
      <c r="A40" s="37"/>
      <c r="B40" s="40"/>
      <c r="C40" s="42"/>
      <c r="D40" s="38"/>
      <c r="E40" s="38"/>
    </row>
    <row r="41" spans="1:5" s="55" customFormat="1" x14ac:dyDescent="0.25">
      <c r="A41" s="37"/>
      <c r="B41" s="40"/>
      <c r="C41" s="42"/>
      <c r="D41" s="38"/>
      <c r="E41" s="38"/>
    </row>
    <row r="42" spans="1:5" s="55" customFormat="1" x14ac:dyDescent="0.25">
      <c r="A42" s="37"/>
      <c r="B42" s="40"/>
      <c r="C42" s="42"/>
      <c r="D42" s="38"/>
      <c r="E42" s="38"/>
    </row>
    <row r="43" spans="1:5" s="55" customFormat="1" x14ac:dyDescent="0.25">
      <c r="A43" s="37"/>
      <c r="B43" s="40"/>
      <c r="C43" s="42"/>
      <c r="D43" s="38"/>
      <c r="E43" s="38"/>
    </row>
    <row r="44" spans="1:5" s="55" customFormat="1" x14ac:dyDescent="0.25">
      <c r="A44" s="37"/>
      <c r="B44" s="40"/>
      <c r="C44" s="42"/>
      <c r="D44" s="38"/>
      <c r="E44" s="38"/>
    </row>
    <row r="45" spans="1:5" s="55" customFormat="1" x14ac:dyDescent="0.25">
      <c r="A45" s="37"/>
      <c r="B45" s="40"/>
      <c r="C45" s="42"/>
      <c r="D45" s="38"/>
      <c r="E45" s="38"/>
    </row>
    <row r="46" spans="1:5" s="55" customFormat="1" x14ac:dyDescent="0.25">
      <c r="A46" s="37"/>
      <c r="B46" s="40"/>
      <c r="C46" s="42"/>
      <c r="D46" s="38"/>
      <c r="E46" s="38"/>
    </row>
    <row r="47" spans="1:5" s="55" customFormat="1" x14ac:dyDescent="0.25">
      <c r="A47" s="37"/>
      <c r="B47" s="40"/>
      <c r="C47" s="42"/>
      <c r="D47" s="38"/>
      <c r="E47" s="38"/>
    </row>
    <row r="48" spans="1:5" s="55" customFormat="1" x14ac:dyDescent="0.25">
      <c r="A48" s="37"/>
      <c r="B48" s="40"/>
      <c r="C48" s="42"/>
      <c r="D48" s="38"/>
      <c r="E48" s="38"/>
    </row>
    <row r="49" spans="1:5" s="55" customFormat="1" x14ac:dyDescent="0.25">
      <c r="A49" s="37"/>
      <c r="B49" s="40"/>
      <c r="C49" s="42"/>
      <c r="D49" s="38"/>
      <c r="E49" s="38"/>
    </row>
    <row r="50" spans="1:5" s="55" customFormat="1" x14ac:dyDescent="0.25">
      <c r="A50" s="37"/>
      <c r="B50" s="40"/>
      <c r="C50" s="42"/>
      <c r="D50" s="38"/>
      <c r="E50" s="38"/>
    </row>
    <row r="51" spans="1:5" s="55" customFormat="1" x14ac:dyDescent="0.25">
      <c r="A51" s="37"/>
      <c r="B51" s="40"/>
      <c r="C51" s="42"/>
      <c r="D51" s="38"/>
      <c r="E51" s="38"/>
    </row>
    <row r="52" spans="1:5" s="55" customFormat="1" x14ac:dyDescent="0.25">
      <c r="A52" s="37"/>
      <c r="B52" s="40"/>
      <c r="C52" s="42"/>
      <c r="D52" s="38"/>
      <c r="E52" s="38"/>
    </row>
    <row r="53" spans="1:5" s="55" customFormat="1" x14ac:dyDescent="0.25">
      <c r="A53" s="37"/>
      <c r="B53" s="40"/>
      <c r="C53" s="42"/>
      <c r="D53" s="38"/>
      <c r="E53" s="38"/>
    </row>
    <row r="54" spans="1:5" s="55" customFormat="1" x14ac:dyDescent="0.25">
      <c r="A54" s="37"/>
      <c r="B54" s="40"/>
      <c r="C54" s="42"/>
      <c r="D54" s="38"/>
      <c r="E54" s="38"/>
    </row>
    <row r="55" spans="1:5" s="55" customFormat="1" x14ac:dyDescent="0.25">
      <c r="A55" s="37"/>
      <c r="B55" s="40"/>
      <c r="C55" s="42"/>
      <c r="D55" s="38"/>
      <c r="E55" s="38"/>
    </row>
    <row r="56" spans="1:5" s="55" customFormat="1" x14ac:dyDescent="0.25">
      <c r="A56" s="37"/>
      <c r="B56" s="40"/>
      <c r="C56" s="42"/>
      <c r="D56" s="38"/>
      <c r="E56" s="38"/>
    </row>
    <row r="57" spans="1:5" s="55" customFormat="1" x14ac:dyDescent="0.25">
      <c r="A57" s="37"/>
      <c r="B57" s="40"/>
      <c r="C57" s="42"/>
      <c r="D57" s="38"/>
      <c r="E57" s="38"/>
    </row>
    <row r="58" spans="1:5" s="55" customFormat="1" x14ac:dyDescent="0.25">
      <c r="A58" s="37"/>
      <c r="B58" s="40"/>
      <c r="C58" s="42"/>
      <c r="D58" s="38"/>
      <c r="E58" s="38"/>
    </row>
    <row r="59" spans="1:5" s="55" customFormat="1" x14ac:dyDescent="0.25">
      <c r="A59" s="37"/>
      <c r="B59" s="40"/>
      <c r="C59" s="42"/>
      <c r="D59" s="38"/>
      <c r="E59" s="38"/>
    </row>
    <row r="60" spans="1:5" s="55" customFormat="1" x14ac:dyDescent="0.25">
      <c r="A60" s="37"/>
      <c r="B60" s="40"/>
      <c r="C60" s="42"/>
      <c r="D60" s="38"/>
      <c r="E60" s="38"/>
    </row>
    <row r="61" spans="1:5" s="55" customFormat="1" x14ac:dyDescent="0.25">
      <c r="A61" s="37"/>
      <c r="B61" s="40"/>
      <c r="C61" s="42"/>
      <c r="D61" s="38"/>
      <c r="E61" s="38"/>
    </row>
    <row r="62" spans="1:5" s="55" customFormat="1" x14ac:dyDescent="0.25">
      <c r="A62" s="37"/>
      <c r="B62" s="40"/>
      <c r="C62" s="42"/>
      <c r="D62" s="38"/>
      <c r="E62" s="38"/>
    </row>
    <row r="63" spans="1:5" s="55" customFormat="1" x14ac:dyDescent="0.25">
      <c r="A63" s="37"/>
      <c r="B63" s="40"/>
      <c r="C63" s="42"/>
      <c r="D63" s="38"/>
      <c r="E63" s="38"/>
    </row>
    <row r="64" spans="1:5" s="55" customFormat="1" x14ac:dyDescent="0.25">
      <c r="A64" s="37"/>
      <c r="B64" s="40"/>
      <c r="C64" s="42"/>
      <c r="D64" s="38"/>
      <c r="E64" s="38"/>
    </row>
    <row r="65" spans="1:5" s="55" customFormat="1" x14ac:dyDescent="0.25">
      <c r="A65" s="37"/>
      <c r="B65" s="40"/>
      <c r="C65" s="42"/>
      <c r="D65" s="38"/>
      <c r="E65" s="38"/>
    </row>
    <row r="66" spans="1:5" s="55" customFormat="1" x14ac:dyDescent="0.25">
      <c r="A66" s="37"/>
      <c r="B66" s="40"/>
      <c r="C66" s="42"/>
      <c r="D66" s="38"/>
      <c r="E66" s="38"/>
    </row>
    <row r="67" spans="1:5" s="55" customFormat="1" x14ac:dyDescent="0.25">
      <c r="A67" s="37"/>
      <c r="B67" s="40"/>
      <c r="C67" s="42"/>
      <c r="D67" s="38"/>
      <c r="E67" s="38"/>
    </row>
    <row r="68" spans="1:5" s="55" customFormat="1" x14ac:dyDescent="0.25">
      <c r="A68" s="37"/>
      <c r="B68" s="40"/>
      <c r="C68" s="42"/>
      <c r="D68" s="38"/>
      <c r="E68" s="38"/>
    </row>
    <row r="69" spans="1:5" s="55" customFormat="1" x14ac:dyDescent="0.25">
      <c r="A69" s="37"/>
      <c r="B69" s="40"/>
      <c r="C69" s="42"/>
      <c r="D69" s="38"/>
      <c r="E69" s="38"/>
    </row>
    <row r="70" spans="1:5" s="55" customFormat="1" x14ac:dyDescent="0.25">
      <c r="A70" s="37"/>
      <c r="B70" s="40"/>
      <c r="C70" s="42"/>
      <c r="D70" s="38"/>
      <c r="E70" s="38"/>
    </row>
    <row r="71" spans="1:5" s="55" customFormat="1" x14ac:dyDescent="0.25">
      <c r="A71" s="37"/>
      <c r="B71" s="40"/>
      <c r="C71" s="42"/>
      <c r="D71" s="38"/>
      <c r="E71" s="38"/>
    </row>
    <row r="72" spans="1:5" s="55" customFormat="1" x14ac:dyDescent="0.25">
      <c r="A72" s="37"/>
      <c r="B72" s="40"/>
      <c r="C72" s="42"/>
      <c r="D72" s="38"/>
      <c r="E72" s="38"/>
    </row>
    <row r="73" spans="1:5" s="55" customFormat="1" x14ac:dyDescent="0.25">
      <c r="A73" s="37"/>
      <c r="B73" s="40"/>
      <c r="C73" s="42"/>
      <c r="D73" s="38"/>
      <c r="E73" s="38"/>
    </row>
    <row r="74" spans="1:5" s="55" customFormat="1" x14ac:dyDescent="0.25">
      <c r="A74" s="37"/>
      <c r="B74" s="40"/>
      <c r="C74" s="42"/>
      <c r="D74" s="38"/>
      <c r="E74" s="38"/>
    </row>
    <row r="75" spans="1:5" s="55" customFormat="1" x14ac:dyDescent="0.25">
      <c r="A75" s="37"/>
      <c r="B75" s="40"/>
      <c r="C75" s="42"/>
      <c r="D75" s="38"/>
      <c r="E75" s="38"/>
    </row>
    <row r="76" spans="1:5" s="55" customFormat="1" x14ac:dyDescent="0.25">
      <c r="A76" s="37"/>
      <c r="B76" s="40"/>
      <c r="C76" s="42"/>
      <c r="D76" s="38"/>
      <c r="E76" s="38"/>
    </row>
    <row r="77" spans="1:5" s="55" customFormat="1" x14ac:dyDescent="0.25">
      <c r="A77" s="37"/>
      <c r="B77" s="40"/>
      <c r="C77" s="42"/>
      <c r="D77" s="38"/>
      <c r="E77" s="38"/>
    </row>
    <row r="78" spans="1:5" s="55" customFormat="1" x14ac:dyDescent="0.25">
      <c r="A78" s="37"/>
      <c r="B78" s="40"/>
      <c r="C78" s="42"/>
      <c r="D78" s="38"/>
      <c r="E78" s="38"/>
    </row>
    <row r="79" spans="1:5" s="55" customFormat="1" x14ac:dyDescent="0.25">
      <c r="A79" s="37"/>
      <c r="B79" s="40"/>
      <c r="C79" s="42"/>
      <c r="D79" s="38"/>
      <c r="E79" s="38"/>
    </row>
    <row r="80" spans="1:5" s="55" customFormat="1" x14ac:dyDescent="0.25">
      <c r="A80" s="37"/>
      <c r="B80" s="40"/>
      <c r="C80" s="42"/>
      <c r="D80" s="38"/>
      <c r="E80" s="38"/>
    </row>
    <row r="81" spans="1:5" s="55" customFormat="1" x14ac:dyDescent="0.25">
      <c r="A81" s="37"/>
      <c r="B81" s="40"/>
      <c r="C81" s="42"/>
      <c r="D81" s="38"/>
      <c r="E81" s="38"/>
    </row>
    <row r="82" spans="1:5" s="55" customFormat="1" x14ac:dyDescent="0.25">
      <c r="A82" s="37"/>
      <c r="B82" s="40"/>
      <c r="C82" s="42"/>
      <c r="D82" s="38"/>
      <c r="E82" s="38"/>
    </row>
    <row r="83" spans="1:5" s="55" customFormat="1" x14ac:dyDescent="0.25">
      <c r="A83" s="37"/>
      <c r="B83" s="40"/>
      <c r="C83" s="42"/>
      <c r="D83" s="38"/>
      <c r="E83" s="38"/>
    </row>
    <row r="84" spans="1:5" s="55" customFormat="1" x14ac:dyDescent="0.25">
      <c r="A84" s="37"/>
      <c r="B84" s="40"/>
      <c r="C84" s="42"/>
      <c r="D84" s="38"/>
      <c r="E84" s="38"/>
    </row>
    <row r="85" spans="1:5" s="55" customFormat="1" x14ac:dyDescent="0.25">
      <c r="A85" s="37"/>
      <c r="B85" s="40"/>
      <c r="C85" s="42"/>
      <c r="D85" s="38"/>
      <c r="E85" s="38"/>
    </row>
    <row r="86" spans="1:5" s="55" customFormat="1" x14ac:dyDescent="0.25">
      <c r="A86" s="37"/>
      <c r="B86" s="40"/>
      <c r="C86" s="42"/>
      <c r="D86" s="38"/>
      <c r="E86" s="38"/>
    </row>
    <row r="87" spans="1:5" s="55" customFormat="1" x14ac:dyDescent="0.25">
      <c r="A87" s="37"/>
      <c r="B87" s="40"/>
      <c r="C87" s="42"/>
      <c r="D87" s="38"/>
      <c r="E87" s="38"/>
    </row>
    <row r="88" spans="1:5" s="55" customFormat="1" x14ac:dyDescent="0.25">
      <c r="A88" s="37"/>
      <c r="B88" s="40"/>
      <c r="C88" s="42"/>
      <c r="D88" s="38"/>
      <c r="E88" s="38"/>
    </row>
    <row r="89" spans="1:5" s="55" customFormat="1" x14ac:dyDescent="0.25">
      <c r="A89" s="37"/>
      <c r="B89" s="40"/>
      <c r="C89" s="42"/>
      <c r="D89" s="38"/>
      <c r="E89" s="38"/>
    </row>
    <row r="90" spans="1:5" s="55" customFormat="1" x14ac:dyDescent="0.25">
      <c r="A90" s="37"/>
      <c r="B90" s="40"/>
      <c r="C90" s="42"/>
      <c r="D90" s="38"/>
      <c r="E90" s="38"/>
    </row>
    <row r="91" spans="1:5" s="55" customFormat="1" x14ac:dyDescent="0.25">
      <c r="A91" s="37"/>
      <c r="B91" s="40"/>
      <c r="C91" s="42"/>
      <c r="D91" s="38"/>
      <c r="E91" s="38"/>
    </row>
    <row r="92" spans="1:5" s="55" customFormat="1" x14ac:dyDescent="0.25">
      <c r="A92" s="37"/>
      <c r="B92" s="40"/>
      <c r="C92" s="42"/>
      <c r="D92" s="38"/>
      <c r="E92" s="38"/>
    </row>
    <row r="93" spans="1:5" s="55" customFormat="1" x14ac:dyDescent="0.25">
      <c r="A93" s="37"/>
      <c r="B93" s="40"/>
      <c r="C93" s="42"/>
      <c r="D93" s="38"/>
      <c r="E93" s="38"/>
    </row>
    <row r="94" spans="1:5" s="55" customFormat="1" x14ac:dyDescent="0.25">
      <c r="A94" s="37"/>
      <c r="B94" s="40"/>
      <c r="C94" s="42"/>
      <c r="D94" s="38"/>
      <c r="E94" s="38"/>
    </row>
    <row r="95" spans="1:5" s="55" customFormat="1" x14ac:dyDescent="0.25">
      <c r="A95" s="37"/>
      <c r="B95" s="40"/>
      <c r="C95" s="42"/>
      <c r="D95" s="38"/>
      <c r="E95" s="38"/>
    </row>
    <row r="96" spans="1:5" s="55" customFormat="1" x14ac:dyDescent="0.25">
      <c r="A96" s="37"/>
      <c r="B96" s="40"/>
      <c r="C96" s="42"/>
      <c r="D96" s="38"/>
      <c r="E96" s="38"/>
    </row>
    <row r="97" spans="1:5" s="55" customFormat="1" x14ac:dyDescent="0.25">
      <c r="A97" s="37"/>
      <c r="B97" s="40"/>
      <c r="C97" s="42"/>
      <c r="D97" s="38"/>
      <c r="E97" s="38"/>
    </row>
    <row r="98" spans="1:5" s="55" customFormat="1" x14ac:dyDescent="0.25">
      <c r="A98" s="37"/>
      <c r="B98" s="40"/>
      <c r="C98" s="42"/>
      <c r="D98" s="38"/>
      <c r="E98" s="38"/>
    </row>
    <row r="99" spans="1:5" s="55" customFormat="1" x14ac:dyDescent="0.25">
      <c r="A99" s="37"/>
      <c r="B99" s="40"/>
      <c r="C99" s="42"/>
      <c r="D99" s="38"/>
      <c r="E99" s="38"/>
    </row>
    <row r="100" spans="1:5" s="55" customFormat="1" x14ac:dyDescent="0.25">
      <c r="A100" s="37"/>
      <c r="B100" s="40"/>
      <c r="C100" s="42"/>
      <c r="D100" s="38"/>
      <c r="E100" s="38"/>
    </row>
    <row r="101" spans="1:5" s="55" customFormat="1" x14ac:dyDescent="0.25">
      <c r="A101" s="37"/>
      <c r="B101" s="40"/>
      <c r="C101" s="42"/>
      <c r="D101" s="38"/>
      <c r="E101" s="38"/>
    </row>
    <row r="102" spans="1:5" s="55" customFormat="1" x14ac:dyDescent="0.25">
      <c r="A102" s="37"/>
      <c r="B102" s="40"/>
      <c r="C102" s="42"/>
      <c r="D102" s="38"/>
      <c r="E102" s="38"/>
    </row>
    <row r="103" spans="1:5" s="55" customFormat="1" x14ac:dyDescent="0.25">
      <c r="A103" s="37"/>
      <c r="B103" s="40"/>
      <c r="C103" s="42"/>
      <c r="D103" s="38"/>
      <c r="E103" s="38"/>
    </row>
    <row r="104" spans="1:5" s="55" customFormat="1" x14ac:dyDescent="0.25">
      <c r="A104" s="37"/>
      <c r="B104" s="40"/>
      <c r="C104" s="42"/>
      <c r="D104" s="38"/>
      <c r="E104" s="38"/>
    </row>
    <row r="105" spans="1:5" s="55" customFormat="1" x14ac:dyDescent="0.25">
      <c r="A105" s="37"/>
      <c r="B105" s="40"/>
      <c r="C105" s="42"/>
      <c r="D105" s="38"/>
      <c r="E105" s="38"/>
    </row>
    <row r="106" spans="1:5" s="55" customFormat="1" x14ac:dyDescent="0.25">
      <c r="A106" s="37"/>
      <c r="B106" s="40"/>
      <c r="C106" s="42"/>
      <c r="D106" s="38"/>
      <c r="E106" s="38"/>
    </row>
    <row r="107" spans="1:5" s="55" customFormat="1" x14ac:dyDescent="0.25">
      <c r="A107" s="37"/>
      <c r="B107" s="40"/>
      <c r="C107" s="42"/>
      <c r="D107" s="38"/>
      <c r="E107" s="38"/>
    </row>
    <row r="108" spans="1:5" s="55" customFormat="1" x14ac:dyDescent="0.25">
      <c r="A108" s="37"/>
      <c r="B108" s="40"/>
      <c r="C108" s="42"/>
      <c r="D108" s="38"/>
      <c r="E108" s="38"/>
    </row>
    <row r="109" spans="1:5" s="55" customFormat="1" x14ac:dyDescent="0.25">
      <c r="A109" s="37"/>
      <c r="B109" s="40"/>
      <c r="C109" s="42"/>
      <c r="D109" s="38"/>
      <c r="E109" s="38"/>
    </row>
    <row r="110" spans="1:5" s="55" customFormat="1" x14ac:dyDescent="0.25">
      <c r="A110" s="37"/>
      <c r="B110" s="40"/>
      <c r="C110" s="42"/>
      <c r="D110" s="38"/>
      <c r="E110" s="38"/>
    </row>
    <row r="111" spans="1:5" s="55" customFormat="1" x14ac:dyDescent="0.25">
      <c r="A111" s="37"/>
      <c r="B111" s="40"/>
      <c r="C111" s="42"/>
      <c r="D111" s="38"/>
      <c r="E111" s="38"/>
    </row>
    <row r="112" spans="1:5" s="55" customFormat="1" x14ac:dyDescent="0.25">
      <c r="A112" s="37"/>
      <c r="B112" s="40"/>
      <c r="C112" s="42"/>
      <c r="D112" s="38"/>
      <c r="E112" s="38"/>
    </row>
    <row r="113" spans="1:5" s="55" customFormat="1" x14ac:dyDescent="0.25">
      <c r="A113" s="37"/>
      <c r="B113" s="40"/>
      <c r="C113" s="42"/>
      <c r="D113" s="38"/>
      <c r="E113" s="38"/>
    </row>
    <row r="114" spans="1:5" s="55" customFormat="1" x14ac:dyDescent="0.25">
      <c r="A114" s="37"/>
      <c r="B114" s="40"/>
      <c r="C114" s="42"/>
      <c r="D114" s="38"/>
      <c r="E114" s="38"/>
    </row>
    <row r="115" spans="1:5" s="55" customFormat="1" x14ac:dyDescent="0.25">
      <c r="A115" s="37"/>
      <c r="B115" s="40"/>
      <c r="C115" s="42"/>
      <c r="D115" s="38"/>
      <c r="E115" s="38"/>
    </row>
    <row r="116" spans="1:5" s="55" customFormat="1" x14ac:dyDescent="0.25">
      <c r="A116" s="37"/>
      <c r="B116" s="40"/>
      <c r="C116" s="42"/>
      <c r="D116" s="38"/>
      <c r="E116" s="38"/>
    </row>
    <row r="117" spans="1:5" s="55" customFormat="1" x14ac:dyDescent="0.25">
      <c r="A117" s="37"/>
      <c r="B117" s="40"/>
      <c r="C117" s="42"/>
      <c r="D117" s="38"/>
      <c r="E117" s="38"/>
    </row>
    <row r="118" spans="1:5" s="55" customFormat="1" x14ac:dyDescent="0.25">
      <c r="A118" s="37"/>
      <c r="B118" s="40"/>
      <c r="C118" s="42"/>
      <c r="D118" s="38"/>
      <c r="E118" s="38"/>
    </row>
    <row r="119" spans="1:5" s="55" customFormat="1" x14ac:dyDescent="0.25">
      <c r="A119" s="37"/>
      <c r="B119" s="40"/>
      <c r="C119" s="42"/>
      <c r="D119" s="38"/>
      <c r="E119" s="38"/>
    </row>
    <row r="120" spans="1:5" s="55" customFormat="1" x14ac:dyDescent="0.25">
      <c r="A120" s="37"/>
      <c r="B120" s="40"/>
      <c r="C120" s="42"/>
      <c r="D120" s="38"/>
      <c r="E120" s="38"/>
    </row>
    <row r="121" spans="1:5" s="55" customFormat="1" x14ac:dyDescent="0.25">
      <c r="A121" s="37"/>
      <c r="B121" s="40"/>
      <c r="C121" s="42"/>
      <c r="D121" s="38"/>
      <c r="E121" s="38"/>
    </row>
    <row r="122" spans="1:5" s="55" customFormat="1" x14ac:dyDescent="0.25">
      <c r="A122" s="37"/>
      <c r="B122" s="40"/>
      <c r="C122" s="42"/>
      <c r="D122" s="38"/>
      <c r="E122" s="38"/>
    </row>
    <row r="123" spans="1:5" s="55" customFormat="1" x14ac:dyDescent="0.25">
      <c r="A123" s="37"/>
      <c r="B123" s="40"/>
      <c r="C123" s="42"/>
      <c r="D123" s="38"/>
      <c r="E123" s="38"/>
    </row>
    <row r="124" spans="1:5" s="55" customFormat="1" x14ac:dyDescent="0.25">
      <c r="A124" s="37"/>
      <c r="B124" s="40"/>
      <c r="C124" s="42"/>
      <c r="D124" s="38"/>
      <c r="E124" s="38"/>
    </row>
    <row r="125" spans="1:5" s="55" customFormat="1" x14ac:dyDescent="0.25">
      <c r="A125" s="37"/>
      <c r="B125" s="40"/>
      <c r="C125" s="42"/>
      <c r="D125" s="38"/>
      <c r="E125" s="38"/>
    </row>
    <row r="126" spans="1:5" s="55" customFormat="1" x14ac:dyDescent="0.25">
      <c r="A126" s="37"/>
      <c r="B126" s="40"/>
      <c r="C126" s="42"/>
      <c r="D126" s="38"/>
      <c r="E126" s="38"/>
    </row>
    <row r="127" spans="1:5" s="55" customFormat="1" x14ac:dyDescent="0.25">
      <c r="A127" s="37"/>
      <c r="B127" s="40"/>
      <c r="C127" s="42"/>
      <c r="D127" s="38"/>
      <c r="E127" s="38"/>
    </row>
    <row r="128" spans="1:5" s="55" customFormat="1" x14ac:dyDescent="0.25">
      <c r="A128" s="37"/>
      <c r="B128" s="40"/>
      <c r="C128" s="42"/>
      <c r="D128" s="38"/>
      <c r="E128" s="38"/>
    </row>
    <row r="129" spans="1:5" s="55" customFormat="1" x14ac:dyDescent="0.25">
      <c r="A129" s="37"/>
      <c r="B129" s="40"/>
      <c r="C129" s="42"/>
      <c r="D129" s="38"/>
      <c r="E129" s="38"/>
    </row>
    <row r="130" spans="1:5" s="55" customFormat="1" x14ac:dyDescent="0.25">
      <c r="A130" s="37"/>
      <c r="B130" s="40"/>
      <c r="C130" s="42"/>
      <c r="D130" s="38"/>
      <c r="E130" s="38"/>
    </row>
    <row r="131" spans="1:5" s="55" customFormat="1" x14ac:dyDescent="0.25">
      <c r="A131" s="37"/>
      <c r="B131" s="40"/>
      <c r="C131" s="42"/>
      <c r="D131" s="38"/>
      <c r="E131" s="38"/>
    </row>
    <row r="132" spans="1:5" s="55" customFormat="1" x14ac:dyDescent="0.25">
      <c r="A132" s="37"/>
      <c r="B132" s="40"/>
      <c r="C132" s="42"/>
      <c r="D132" s="38"/>
      <c r="E132" s="38"/>
    </row>
    <row r="133" spans="1:5" s="55" customFormat="1" x14ac:dyDescent="0.25">
      <c r="A133" s="37"/>
      <c r="B133" s="40"/>
      <c r="C133" s="42"/>
      <c r="D133" s="38"/>
      <c r="E133" s="38"/>
    </row>
    <row r="134" spans="1:5" s="55" customFormat="1" x14ac:dyDescent="0.25">
      <c r="A134" s="37"/>
      <c r="B134" s="40"/>
      <c r="C134" s="42"/>
      <c r="D134" s="38"/>
      <c r="E134" s="38"/>
    </row>
    <row r="135" spans="1:5" s="55" customFormat="1" x14ac:dyDescent="0.25">
      <c r="A135" s="37"/>
      <c r="B135" s="40"/>
      <c r="C135" s="42"/>
      <c r="D135" s="38"/>
      <c r="E135" s="38"/>
    </row>
    <row r="136" spans="1:5" s="55" customFormat="1" x14ac:dyDescent="0.25">
      <c r="A136" s="37"/>
      <c r="B136" s="40"/>
      <c r="C136" s="42"/>
      <c r="D136" s="38"/>
      <c r="E136" s="38"/>
    </row>
    <row r="137" spans="1:5" s="55" customFormat="1" x14ac:dyDescent="0.25">
      <c r="A137" s="37"/>
      <c r="B137" s="40"/>
      <c r="C137" s="42"/>
      <c r="D137" s="38"/>
      <c r="E137" s="38"/>
    </row>
    <row r="138" spans="1:5" s="55" customFormat="1" x14ac:dyDescent="0.25">
      <c r="A138" s="37"/>
      <c r="B138" s="40"/>
      <c r="C138" s="42"/>
      <c r="D138" s="38"/>
      <c r="E138" s="38"/>
    </row>
    <row r="139" spans="1:5" s="55" customFormat="1" x14ac:dyDescent="0.25">
      <c r="A139" s="37"/>
      <c r="B139" s="40"/>
      <c r="C139" s="42"/>
      <c r="D139" s="38"/>
      <c r="E139" s="38"/>
    </row>
    <row r="140" spans="1:5" s="55" customFormat="1" x14ac:dyDescent="0.25">
      <c r="A140" s="37"/>
      <c r="B140" s="40"/>
      <c r="C140" s="42"/>
      <c r="D140" s="38"/>
      <c r="E140" s="38"/>
    </row>
    <row r="141" spans="1:5" s="55" customFormat="1" x14ac:dyDescent="0.25">
      <c r="A141" s="37"/>
      <c r="B141" s="40"/>
      <c r="C141" s="42"/>
      <c r="D141" s="38"/>
      <c r="E141" s="38"/>
    </row>
    <row r="142" spans="1:5" s="55" customFormat="1" x14ac:dyDescent="0.25">
      <c r="A142" s="37"/>
      <c r="B142" s="40"/>
      <c r="C142" s="42"/>
      <c r="D142" s="38"/>
      <c r="E142" s="38"/>
    </row>
    <row r="143" spans="1:5" s="55" customFormat="1" x14ac:dyDescent="0.25">
      <c r="A143" s="37"/>
      <c r="B143" s="40"/>
      <c r="C143" s="42"/>
      <c r="D143" s="38"/>
      <c r="E143" s="38"/>
    </row>
    <row r="144" spans="1:5" s="55" customFormat="1" x14ac:dyDescent="0.25">
      <c r="A144" s="37"/>
      <c r="B144" s="40"/>
      <c r="C144" s="42"/>
      <c r="D144" s="38"/>
      <c r="E144" s="38"/>
    </row>
    <row r="145" spans="1:5" s="55" customFormat="1" x14ac:dyDescent="0.25">
      <c r="A145" s="37"/>
      <c r="B145" s="40"/>
      <c r="C145" s="42"/>
      <c r="D145" s="38"/>
      <c r="E145" s="38"/>
    </row>
    <row r="146" spans="1:5" s="55" customFormat="1" x14ac:dyDescent="0.25">
      <c r="A146" s="37"/>
      <c r="B146" s="40"/>
      <c r="C146" s="42"/>
      <c r="D146" s="38"/>
      <c r="E146" s="38"/>
    </row>
    <row r="147" spans="1:5" s="55" customFormat="1" x14ac:dyDescent="0.25">
      <c r="A147" s="37"/>
      <c r="B147" s="40"/>
      <c r="C147" s="42"/>
      <c r="D147" s="38"/>
      <c r="E147" s="38"/>
    </row>
    <row r="148" spans="1:5" s="55" customFormat="1" x14ac:dyDescent="0.25">
      <c r="A148" s="37"/>
      <c r="B148" s="40"/>
      <c r="C148" s="42"/>
      <c r="D148" s="38"/>
      <c r="E148" s="38"/>
    </row>
    <row r="149" spans="1:5" s="55" customFormat="1" x14ac:dyDescent="0.25">
      <c r="A149" s="37"/>
      <c r="B149" s="40"/>
      <c r="C149" s="42"/>
      <c r="D149" s="38"/>
      <c r="E149" s="38"/>
    </row>
    <row r="150" spans="1:5" s="55" customFormat="1" x14ac:dyDescent="0.25">
      <c r="A150" s="37"/>
      <c r="B150" s="40"/>
      <c r="C150" s="42"/>
      <c r="D150" s="38"/>
      <c r="E150" s="38"/>
    </row>
    <row r="151" spans="1:5" s="55" customFormat="1" x14ac:dyDescent="0.25">
      <c r="A151" s="37"/>
      <c r="B151" s="40"/>
      <c r="C151" s="42"/>
      <c r="D151" s="38"/>
      <c r="E151" s="38"/>
    </row>
    <row r="152" spans="1:5" s="55" customFormat="1" x14ac:dyDescent="0.25">
      <c r="A152" s="37"/>
      <c r="B152" s="40"/>
      <c r="C152" s="42"/>
      <c r="D152" s="38"/>
      <c r="E152" s="38"/>
    </row>
    <row r="153" spans="1:5" s="55" customFormat="1" x14ac:dyDescent="0.25">
      <c r="A153" s="37"/>
      <c r="B153" s="40"/>
      <c r="C153" s="42"/>
      <c r="D153" s="38"/>
      <c r="E153" s="38"/>
    </row>
    <row r="154" spans="1:5" s="55" customFormat="1" x14ac:dyDescent="0.25">
      <c r="A154" s="37"/>
      <c r="B154" s="40"/>
      <c r="C154" s="42"/>
      <c r="D154" s="38"/>
      <c r="E154" s="38"/>
    </row>
    <row r="155" spans="1:5" s="55" customFormat="1" x14ac:dyDescent="0.25">
      <c r="A155" s="37"/>
      <c r="B155" s="40"/>
      <c r="C155" s="42"/>
      <c r="D155" s="38"/>
      <c r="E155" s="38"/>
    </row>
    <row r="156" spans="1:5" s="55" customFormat="1" x14ac:dyDescent="0.25">
      <c r="A156" s="37"/>
      <c r="B156" s="40"/>
      <c r="C156" s="42"/>
      <c r="D156" s="38"/>
      <c r="E156" s="38"/>
    </row>
    <row r="157" spans="1:5" s="55" customFormat="1" x14ac:dyDescent="0.25">
      <c r="A157" s="37"/>
      <c r="B157" s="40"/>
      <c r="C157" s="42"/>
      <c r="D157" s="38"/>
      <c r="E157" s="38"/>
    </row>
    <row r="158" spans="1:5" s="55" customFormat="1" x14ac:dyDescent="0.25">
      <c r="A158" s="37"/>
      <c r="B158" s="40"/>
      <c r="C158" s="42"/>
      <c r="D158" s="38"/>
      <c r="E158" s="38"/>
    </row>
    <row r="159" spans="1:5" s="55" customFormat="1" x14ac:dyDescent="0.25">
      <c r="A159" s="37"/>
      <c r="B159" s="40"/>
      <c r="C159" s="42"/>
      <c r="D159" s="38"/>
      <c r="E159" s="38"/>
    </row>
    <row r="160" spans="1:5" s="55" customFormat="1" x14ac:dyDescent="0.25">
      <c r="A160" s="37"/>
      <c r="B160" s="40"/>
      <c r="C160" s="42"/>
      <c r="D160" s="38"/>
      <c r="E160" s="38"/>
    </row>
    <row r="161" spans="1:5" s="55" customFormat="1" x14ac:dyDescent="0.25">
      <c r="A161" s="37"/>
      <c r="B161" s="40"/>
      <c r="C161" s="42"/>
      <c r="D161" s="38"/>
      <c r="E161" s="38"/>
    </row>
    <row r="162" spans="1:5" s="55" customFormat="1" x14ac:dyDescent="0.25">
      <c r="A162" s="37"/>
      <c r="B162" s="40"/>
      <c r="C162" s="42"/>
      <c r="D162" s="38"/>
      <c r="E162" s="38"/>
    </row>
    <row r="163" spans="1:5" s="55" customFormat="1" x14ac:dyDescent="0.25">
      <c r="A163" s="37"/>
      <c r="B163" s="40"/>
      <c r="C163" s="42"/>
      <c r="D163" s="38"/>
      <c r="E163" s="38"/>
    </row>
    <row r="164" spans="1:5" s="55" customFormat="1" x14ac:dyDescent="0.25">
      <c r="A164" s="37"/>
      <c r="B164" s="40"/>
      <c r="C164" s="42"/>
      <c r="D164" s="38"/>
      <c r="E164" s="38"/>
    </row>
    <row r="165" spans="1:5" s="55" customFormat="1" x14ac:dyDescent="0.25">
      <c r="A165" s="37"/>
      <c r="B165" s="40"/>
      <c r="C165" s="42"/>
      <c r="D165" s="38"/>
      <c r="E165" s="38"/>
    </row>
    <row r="166" spans="1:5" s="55" customFormat="1" x14ac:dyDescent="0.25">
      <c r="A166" s="37"/>
      <c r="B166" s="40"/>
      <c r="C166" s="42"/>
      <c r="D166" s="38"/>
      <c r="E166" s="38"/>
    </row>
    <row r="167" spans="1:5" s="55" customFormat="1" x14ac:dyDescent="0.25">
      <c r="A167" s="37"/>
      <c r="B167" s="40"/>
      <c r="C167" s="42"/>
      <c r="D167" s="38"/>
      <c r="E167" s="38"/>
    </row>
    <row r="168" spans="1:5" s="55" customFormat="1" x14ac:dyDescent="0.25">
      <c r="A168" s="37"/>
      <c r="B168" s="40"/>
      <c r="C168" s="42"/>
      <c r="D168" s="38"/>
      <c r="E168" s="38"/>
    </row>
    <row r="169" spans="1:5" s="55" customFormat="1" x14ac:dyDescent="0.25">
      <c r="A169" s="37"/>
      <c r="B169" s="40"/>
      <c r="C169" s="42"/>
      <c r="D169" s="38"/>
      <c r="E169" s="38"/>
    </row>
    <row r="170" spans="1:5" s="55" customFormat="1" x14ac:dyDescent="0.25">
      <c r="A170" s="37"/>
      <c r="B170" s="40"/>
      <c r="C170" s="42"/>
      <c r="D170" s="38"/>
      <c r="E170" s="38"/>
    </row>
    <row r="171" spans="1:5" s="55" customFormat="1" x14ac:dyDescent="0.25">
      <c r="A171" s="37"/>
      <c r="B171" s="40"/>
      <c r="C171" s="42"/>
      <c r="D171" s="38"/>
      <c r="E171" s="38"/>
    </row>
    <row r="172" spans="1:5" s="55" customFormat="1" x14ac:dyDescent="0.25">
      <c r="A172" s="37"/>
      <c r="B172" s="40"/>
      <c r="C172" s="42"/>
      <c r="D172" s="38"/>
      <c r="E172" s="38"/>
    </row>
    <row r="173" spans="1:5" s="55" customFormat="1" x14ac:dyDescent="0.25">
      <c r="A173" s="37"/>
      <c r="B173" s="40"/>
      <c r="C173" s="42"/>
      <c r="D173" s="38"/>
      <c r="E173" s="38"/>
    </row>
    <row r="174" spans="1:5" s="55" customFormat="1" x14ac:dyDescent="0.25">
      <c r="A174" s="37"/>
      <c r="B174" s="40"/>
      <c r="C174" s="42"/>
      <c r="D174" s="38"/>
      <c r="E174" s="38"/>
    </row>
    <row r="175" spans="1:5" s="55" customFormat="1" x14ac:dyDescent="0.25">
      <c r="A175" s="37"/>
      <c r="B175" s="40"/>
      <c r="C175" s="42"/>
      <c r="D175" s="38"/>
      <c r="E175" s="38"/>
    </row>
    <row r="176" spans="1:5" s="55" customFormat="1" x14ac:dyDescent="0.25">
      <c r="A176" s="37"/>
      <c r="B176" s="40"/>
      <c r="C176" s="42"/>
      <c r="D176" s="38"/>
      <c r="E176" s="38"/>
    </row>
    <row r="177" spans="1:5" s="55" customFormat="1" x14ac:dyDescent="0.25">
      <c r="A177" s="37"/>
      <c r="B177" s="40"/>
      <c r="C177" s="42"/>
      <c r="D177" s="38"/>
      <c r="E177" s="38"/>
    </row>
    <row r="178" spans="1:5" s="55" customFormat="1" x14ac:dyDescent="0.25">
      <c r="A178" s="37"/>
      <c r="B178" s="40"/>
      <c r="C178" s="42"/>
      <c r="D178" s="38"/>
      <c r="E178" s="38"/>
    </row>
    <row r="179" spans="1:5" s="55" customFormat="1" x14ac:dyDescent="0.25">
      <c r="A179" s="37"/>
      <c r="B179" s="40"/>
      <c r="C179" s="42"/>
      <c r="D179" s="38"/>
      <c r="E179" s="38"/>
    </row>
    <row r="180" spans="1:5" s="55" customFormat="1" x14ac:dyDescent="0.25">
      <c r="A180" s="37"/>
      <c r="B180" s="40"/>
      <c r="C180" s="42"/>
      <c r="D180" s="38"/>
      <c r="E180" s="38"/>
    </row>
    <row r="181" spans="1:5" s="55" customFormat="1" x14ac:dyDescent="0.25">
      <c r="A181" s="37"/>
      <c r="B181" s="40"/>
      <c r="C181" s="42"/>
      <c r="D181" s="38"/>
      <c r="E181" s="38"/>
    </row>
    <row r="182" spans="1:5" s="55" customFormat="1" x14ac:dyDescent="0.25">
      <c r="A182" s="37"/>
      <c r="B182" s="40"/>
      <c r="C182" s="42"/>
      <c r="D182" s="38"/>
      <c r="E182" s="38"/>
    </row>
    <row r="183" spans="1:5" s="55" customFormat="1" x14ac:dyDescent="0.25">
      <c r="A183" s="37"/>
      <c r="B183" s="40"/>
      <c r="C183" s="42"/>
      <c r="D183" s="38"/>
      <c r="E183" s="38"/>
    </row>
    <row r="184" spans="1:5" s="55" customFormat="1" x14ac:dyDescent="0.25">
      <c r="A184" s="37"/>
      <c r="B184" s="40"/>
      <c r="C184" s="42"/>
      <c r="D184" s="38"/>
      <c r="E184" s="38"/>
    </row>
    <row r="185" spans="1:5" s="55" customFormat="1" x14ac:dyDescent="0.25">
      <c r="A185" s="37"/>
      <c r="B185" s="40"/>
      <c r="C185" s="42"/>
      <c r="D185" s="38"/>
      <c r="E185" s="38"/>
    </row>
    <row r="186" spans="1:5" s="55" customFormat="1" x14ac:dyDescent="0.25">
      <c r="A186" s="37"/>
      <c r="B186" s="40"/>
      <c r="C186" s="42"/>
      <c r="D186" s="38"/>
      <c r="E186" s="38"/>
    </row>
    <row r="187" spans="1:5" s="55" customFormat="1" x14ac:dyDescent="0.25">
      <c r="A187" s="37"/>
      <c r="B187" s="40"/>
      <c r="C187" s="42"/>
      <c r="D187" s="38"/>
      <c r="E187" s="38"/>
    </row>
    <row r="188" spans="1:5" s="55" customFormat="1" x14ac:dyDescent="0.25">
      <c r="A188" s="37"/>
      <c r="B188" s="40"/>
      <c r="C188" s="42"/>
      <c r="D188" s="38"/>
      <c r="E188" s="38"/>
    </row>
    <row r="189" spans="1:5" s="55" customFormat="1" x14ac:dyDescent="0.25">
      <c r="A189" s="37"/>
      <c r="B189" s="40"/>
      <c r="C189" s="42"/>
      <c r="D189" s="38"/>
      <c r="E189" s="38"/>
    </row>
    <row r="190" spans="1:5" s="55" customFormat="1" x14ac:dyDescent="0.25">
      <c r="A190" s="37"/>
      <c r="B190" s="40"/>
      <c r="C190" s="42"/>
      <c r="D190" s="38"/>
      <c r="E190" s="38"/>
    </row>
    <row r="191" spans="1:5" s="55" customFormat="1" x14ac:dyDescent="0.25">
      <c r="A191" s="37"/>
      <c r="B191" s="40"/>
      <c r="C191" s="42"/>
      <c r="D191" s="38"/>
      <c r="E191" s="38"/>
    </row>
    <row r="192" spans="1:5" s="55" customFormat="1" x14ac:dyDescent="0.25">
      <c r="A192" s="37"/>
      <c r="B192" s="40"/>
      <c r="C192" s="42"/>
      <c r="D192" s="38"/>
      <c r="E192" s="38"/>
    </row>
    <row r="193" spans="1:5" s="55" customFormat="1" x14ac:dyDescent="0.25">
      <c r="A193" s="37"/>
      <c r="B193" s="40"/>
      <c r="C193" s="42"/>
      <c r="D193" s="38"/>
      <c r="E193" s="38"/>
    </row>
    <row r="194" spans="1:5" s="55" customFormat="1" x14ac:dyDescent="0.25">
      <c r="A194" s="37"/>
      <c r="B194" s="40"/>
      <c r="C194" s="42"/>
      <c r="D194" s="38"/>
      <c r="E194" s="38"/>
    </row>
    <row r="195" spans="1:5" s="55" customFormat="1" x14ac:dyDescent="0.25">
      <c r="A195" s="37"/>
      <c r="B195" s="40"/>
      <c r="C195" s="42"/>
      <c r="D195" s="38"/>
      <c r="E195" s="38"/>
    </row>
    <row r="196" spans="1:5" s="55" customFormat="1" x14ac:dyDescent="0.25">
      <c r="A196" s="37"/>
      <c r="B196" s="40"/>
      <c r="C196" s="42"/>
      <c r="D196" s="38"/>
      <c r="E196" s="38"/>
    </row>
    <row r="197" spans="1:5" s="55" customFormat="1" x14ac:dyDescent="0.25">
      <c r="A197" s="37"/>
      <c r="B197" s="40"/>
      <c r="C197" s="42"/>
      <c r="D197" s="38"/>
      <c r="E197" s="38"/>
    </row>
    <row r="198" spans="1:5" s="55" customFormat="1" x14ac:dyDescent="0.25">
      <c r="A198" s="37"/>
      <c r="B198" s="40"/>
      <c r="C198" s="42"/>
      <c r="D198" s="38"/>
      <c r="E198" s="38"/>
    </row>
    <row r="199" spans="1:5" s="55" customFormat="1" x14ac:dyDescent="0.25">
      <c r="A199" s="37"/>
      <c r="B199" s="40"/>
      <c r="C199" s="42"/>
      <c r="D199" s="38"/>
      <c r="E199" s="38"/>
    </row>
    <row r="200" spans="1:5" s="55" customFormat="1" x14ac:dyDescent="0.25">
      <c r="A200" s="37"/>
      <c r="B200" s="40"/>
      <c r="C200" s="42"/>
      <c r="D200" s="38"/>
      <c r="E200" s="38"/>
    </row>
    <row r="201" spans="1:5" s="55" customFormat="1" x14ac:dyDescent="0.25">
      <c r="A201" s="37"/>
      <c r="B201" s="40"/>
      <c r="C201" s="42"/>
      <c r="D201" s="38"/>
      <c r="E201" s="38"/>
    </row>
    <row r="202" spans="1:5" s="55" customFormat="1" x14ac:dyDescent="0.25">
      <c r="A202" s="37"/>
      <c r="B202" s="40"/>
      <c r="C202" s="42"/>
      <c r="D202" s="38"/>
      <c r="E202" s="38"/>
    </row>
    <row r="203" spans="1:5" s="55" customFormat="1" x14ac:dyDescent="0.25">
      <c r="A203" s="37"/>
      <c r="B203" s="40"/>
      <c r="C203" s="42"/>
      <c r="D203" s="38"/>
      <c r="E203" s="38"/>
    </row>
    <row r="204" spans="1:5" s="55" customFormat="1" x14ac:dyDescent="0.25">
      <c r="A204" s="37"/>
      <c r="B204" s="40"/>
      <c r="C204" s="42"/>
      <c r="D204" s="38"/>
      <c r="E204" s="38"/>
    </row>
    <row r="205" spans="1:5" s="55" customFormat="1" x14ac:dyDescent="0.25">
      <c r="A205" s="37"/>
      <c r="B205" s="40"/>
      <c r="C205" s="42"/>
      <c r="D205" s="38"/>
      <c r="E205" s="38"/>
    </row>
    <row r="206" spans="1:5" s="55" customFormat="1" x14ac:dyDescent="0.25">
      <c r="A206" s="37"/>
      <c r="B206" s="40"/>
      <c r="C206" s="42"/>
      <c r="D206" s="38"/>
      <c r="E206" s="38"/>
    </row>
    <row r="207" spans="1:5" s="55" customFormat="1" x14ac:dyDescent="0.25">
      <c r="A207" s="37"/>
      <c r="B207" s="40"/>
      <c r="C207" s="42"/>
      <c r="D207" s="38"/>
      <c r="E207" s="38"/>
    </row>
    <row r="208" spans="1:5" s="55" customFormat="1" x14ac:dyDescent="0.25">
      <c r="A208" s="37"/>
      <c r="B208" s="40"/>
      <c r="C208" s="42"/>
      <c r="D208" s="38"/>
      <c r="E208" s="38"/>
    </row>
    <row r="209" spans="1:5" s="55" customFormat="1" x14ac:dyDescent="0.25">
      <c r="A209" s="37"/>
      <c r="B209" s="40"/>
      <c r="C209" s="42"/>
      <c r="D209" s="38"/>
      <c r="E209" s="38"/>
    </row>
    <row r="210" spans="1:5" s="55" customFormat="1" x14ac:dyDescent="0.25">
      <c r="A210" s="37"/>
      <c r="B210" s="40"/>
      <c r="C210" s="42"/>
      <c r="D210" s="38"/>
      <c r="E210" s="38"/>
    </row>
    <row r="211" spans="1:5" s="55" customFormat="1" x14ac:dyDescent="0.25">
      <c r="A211" s="37"/>
      <c r="B211" s="40"/>
      <c r="C211" s="42"/>
      <c r="D211" s="38"/>
      <c r="E211" s="38"/>
    </row>
    <row r="212" spans="1:5" s="55" customFormat="1" x14ac:dyDescent="0.25">
      <c r="A212" s="37"/>
      <c r="B212" s="40"/>
      <c r="C212" s="42"/>
      <c r="D212" s="38"/>
      <c r="E212" s="38"/>
    </row>
    <row r="213" spans="1:5" s="55" customFormat="1" x14ac:dyDescent="0.25">
      <c r="A213" s="37"/>
      <c r="B213" s="40"/>
      <c r="C213" s="42"/>
      <c r="D213" s="38"/>
      <c r="E213" s="38"/>
    </row>
    <row r="214" spans="1:5" s="55" customFormat="1" x14ac:dyDescent="0.25">
      <c r="A214" s="37"/>
      <c r="B214" s="40"/>
      <c r="C214" s="42"/>
      <c r="D214" s="38"/>
      <c r="E214" s="38"/>
    </row>
    <row r="215" spans="1:5" s="55" customFormat="1" x14ac:dyDescent="0.25">
      <c r="A215" s="37"/>
      <c r="B215" s="40"/>
      <c r="C215" s="42"/>
      <c r="D215" s="38"/>
      <c r="E215" s="38"/>
    </row>
    <row r="216" spans="1:5" s="55" customFormat="1" x14ac:dyDescent="0.25">
      <c r="A216" s="37"/>
      <c r="B216" s="40"/>
      <c r="C216" s="42"/>
      <c r="D216" s="38"/>
      <c r="E216" s="38"/>
    </row>
    <row r="217" spans="1:5" s="55" customFormat="1" x14ac:dyDescent="0.25">
      <c r="A217" s="37"/>
      <c r="B217" s="40"/>
      <c r="C217" s="42"/>
      <c r="D217" s="38"/>
      <c r="E217" s="38"/>
    </row>
    <row r="218" spans="1:5" s="55" customFormat="1" x14ac:dyDescent="0.25">
      <c r="A218" s="37"/>
      <c r="B218" s="40"/>
      <c r="C218" s="42"/>
      <c r="D218" s="38"/>
      <c r="E218" s="38"/>
    </row>
    <row r="219" spans="1:5" s="55" customFormat="1" x14ac:dyDescent="0.25">
      <c r="A219" s="37"/>
      <c r="B219" s="40"/>
      <c r="C219" s="42"/>
      <c r="D219" s="38"/>
      <c r="E219" s="38"/>
    </row>
    <row r="220" spans="1:5" s="55" customFormat="1" x14ac:dyDescent="0.25">
      <c r="A220" s="37"/>
      <c r="B220" s="40"/>
      <c r="C220" s="42"/>
      <c r="D220" s="38"/>
      <c r="E220" s="38"/>
    </row>
    <row r="221" spans="1:5" s="55" customFormat="1" x14ac:dyDescent="0.25">
      <c r="A221" s="37"/>
      <c r="B221" s="40"/>
      <c r="C221" s="42"/>
      <c r="D221" s="38"/>
      <c r="E221" s="38"/>
    </row>
    <row r="222" spans="1:5" s="55" customFormat="1" x14ac:dyDescent="0.25">
      <c r="A222" s="37"/>
      <c r="B222" s="40"/>
      <c r="C222" s="42"/>
      <c r="D222" s="38"/>
      <c r="E222" s="38"/>
    </row>
    <row r="223" spans="1:5" s="55" customFormat="1" x14ac:dyDescent="0.25">
      <c r="A223" s="37"/>
      <c r="B223" s="40"/>
      <c r="C223" s="42"/>
      <c r="D223" s="38"/>
      <c r="E223" s="38"/>
    </row>
    <row r="224" spans="1:5" s="55" customFormat="1" x14ac:dyDescent="0.25">
      <c r="A224" s="37"/>
      <c r="B224" s="40"/>
      <c r="C224" s="42"/>
      <c r="D224" s="38"/>
      <c r="E224" s="38"/>
    </row>
    <row r="225" spans="1:5" s="55" customFormat="1" x14ac:dyDescent="0.25">
      <c r="A225" s="37"/>
      <c r="B225" s="40"/>
      <c r="C225" s="42"/>
      <c r="D225" s="38"/>
      <c r="E225" s="38"/>
    </row>
    <row r="226" spans="1:5" s="55" customFormat="1" x14ac:dyDescent="0.25">
      <c r="A226" s="37"/>
      <c r="B226" s="40"/>
      <c r="C226" s="42"/>
      <c r="D226" s="38"/>
      <c r="E226" s="38"/>
    </row>
    <row r="227" spans="1:5" s="55" customFormat="1" x14ac:dyDescent="0.25">
      <c r="A227" s="37"/>
      <c r="B227" s="40"/>
      <c r="C227" s="42"/>
      <c r="D227" s="38"/>
      <c r="E227" s="38"/>
    </row>
    <row r="228" spans="1:5" s="55" customFormat="1" x14ac:dyDescent="0.25">
      <c r="A228" s="37"/>
      <c r="B228" s="40"/>
      <c r="C228" s="42"/>
      <c r="D228" s="38"/>
      <c r="E228" s="38"/>
    </row>
    <row r="229" spans="1:5" s="55" customFormat="1" x14ac:dyDescent="0.25">
      <c r="A229" s="37"/>
      <c r="B229" s="40"/>
      <c r="C229" s="42"/>
      <c r="D229" s="38"/>
      <c r="E229" s="38"/>
    </row>
    <row r="230" spans="1:5" s="55" customFormat="1" x14ac:dyDescent="0.25">
      <c r="A230" s="37"/>
      <c r="B230" s="40"/>
      <c r="C230" s="42"/>
      <c r="D230" s="38"/>
      <c r="E230" s="38"/>
    </row>
    <row r="231" spans="1:5" s="55" customFormat="1" x14ac:dyDescent="0.25">
      <c r="A231" s="37"/>
      <c r="B231" s="40"/>
      <c r="C231" s="42"/>
      <c r="D231" s="38"/>
      <c r="E231" s="38"/>
    </row>
    <row r="232" spans="1:5" s="55" customFormat="1" x14ac:dyDescent="0.25">
      <c r="A232" s="37"/>
      <c r="B232" s="40"/>
      <c r="C232" s="42"/>
      <c r="D232" s="38"/>
      <c r="E232" s="38"/>
    </row>
    <row r="233" spans="1:5" s="55" customFormat="1" x14ac:dyDescent="0.25">
      <c r="A233" s="37"/>
      <c r="B233" s="40"/>
      <c r="C233" s="42"/>
      <c r="D233" s="38"/>
      <c r="E233" s="38"/>
    </row>
    <row r="234" spans="1:5" s="55" customFormat="1" x14ac:dyDescent="0.25">
      <c r="A234" s="37"/>
      <c r="B234" s="40"/>
      <c r="C234" s="42"/>
      <c r="D234" s="38"/>
      <c r="E234" s="38"/>
    </row>
    <row r="235" spans="1:5" s="55" customFormat="1" x14ac:dyDescent="0.25">
      <c r="A235" s="37"/>
      <c r="B235" s="40"/>
      <c r="C235" s="42"/>
      <c r="D235" s="38"/>
      <c r="E235" s="38"/>
    </row>
    <row r="236" spans="1:5" s="55" customFormat="1" x14ac:dyDescent="0.25">
      <c r="A236" s="37"/>
      <c r="B236" s="40"/>
      <c r="C236" s="42"/>
      <c r="D236" s="38"/>
      <c r="E236" s="38"/>
    </row>
    <row r="237" spans="1:5" s="55" customFormat="1" x14ac:dyDescent="0.25">
      <c r="A237" s="37"/>
      <c r="B237" s="40"/>
      <c r="C237" s="42"/>
      <c r="D237" s="38"/>
      <c r="E237" s="38"/>
    </row>
    <row r="238" spans="1:5" s="55" customFormat="1" x14ac:dyDescent="0.25">
      <c r="A238" s="37"/>
      <c r="B238" s="40"/>
      <c r="C238" s="42"/>
      <c r="D238" s="38"/>
      <c r="E238" s="38"/>
    </row>
    <row r="239" spans="1:5" s="55" customFormat="1" x14ac:dyDescent="0.25">
      <c r="A239" s="37"/>
      <c r="B239" s="40"/>
      <c r="C239" s="42"/>
      <c r="D239" s="38"/>
      <c r="E239" s="38"/>
    </row>
    <row r="240" spans="1:5" s="55" customFormat="1" x14ac:dyDescent="0.25">
      <c r="A240" s="37"/>
      <c r="B240" s="40"/>
      <c r="C240" s="42"/>
      <c r="D240" s="38"/>
      <c r="E240" s="38"/>
    </row>
    <row r="241" spans="1:5" s="55" customFormat="1" x14ac:dyDescent="0.25">
      <c r="A241" s="37"/>
      <c r="B241" s="40"/>
      <c r="C241" s="42"/>
      <c r="D241" s="38"/>
      <c r="E241" s="38"/>
    </row>
    <row r="242" spans="1:5" s="55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10:C10"/>
    <mergeCell ref="D10:E10"/>
    <mergeCell ref="A9:C9"/>
    <mergeCell ref="D9:E9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BF32-0309-4875-B8A1-F2B8B6A3B201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59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1230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915120</v>
      </c>
      <c r="E10" s="70"/>
    </row>
    <row r="11" spans="1:6" s="9" customFormat="1" x14ac:dyDescent="0.25">
      <c r="A11" s="84" t="s">
        <v>40</v>
      </c>
      <c r="B11" s="85"/>
      <c r="C11" s="86"/>
      <c r="D11" s="87">
        <v>30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123</v>
      </c>
      <c r="E13" s="3">
        <f t="shared" ref="E13:E32" si="2">D13*2</f>
        <v>246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123</v>
      </c>
      <c r="E14" s="3">
        <f t="shared" si="2"/>
        <v>246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123</v>
      </c>
      <c r="E15" s="3">
        <f t="shared" si="2"/>
        <v>246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123</v>
      </c>
      <c r="E16" s="3">
        <f t="shared" si="2"/>
        <v>246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103</v>
      </c>
      <c r="E17" s="3">
        <f t="shared" si="2"/>
        <v>206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103</v>
      </c>
      <c r="E18" s="3">
        <f t="shared" si="2"/>
        <v>206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103</v>
      </c>
      <c r="E19" s="3">
        <f t="shared" si="2"/>
        <v>206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103</v>
      </c>
      <c r="E20" s="3">
        <f t="shared" si="2"/>
        <v>206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103</v>
      </c>
      <c r="E21" s="3">
        <f t="shared" si="2"/>
        <v>206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103</v>
      </c>
      <c r="E22" s="3">
        <f t="shared" si="2"/>
        <v>206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103</v>
      </c>
      <c r="E23" s="3">
        <f t="shared" si="2"/>
        <v>206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103</v>
      </c>
      <c r="E24" s="3">
        <f t="shared" si="2"/>
        <v>206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103</v>
      </c>
      <c r="E25" s="3">
        <f t="shared" si="2"/>
        <v>206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246</v>
      </c>
      <c r="E26" s="3">
        <f t="shared" si="2"/>
        <v>492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246</v>
      </c>
      <c r="E27" s="3">
        <f t="shared" si="2"/>
        <v>492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246</v>
      </c>
      <c r="E28" s="3">
        <f t="shared" si="2"/>
        <v>492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6150</v>
      </c>
      <c r="E29" s="3">
        <f t="shared" si="2"/>
        <v>12300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6150</v>
      </c>
      <c r="E30" s="3">
        <f t="shared" si="2"/>
        <v>12300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2460</v>
      </c>
      <c r="E31" s="3">
        <f t="shared" si="2"/>
        <v>4920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2460</v>
      </c>
      <c r="E32" s="3">
        <f t="shared" si="2"/>
        <v>4920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9:C9"/>
    <mergeCell ref="D9:E9"/>
    <mergeCell ref="A10:C10"/>
    <mergeCell ref="D10:E10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FF00-C5C0-47DB-875F-11D17367581E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60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2797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2080968.0000000002</v>
      </c>
      <c r="E10" s="70"/>
    </row>
    <row r="11" spans="1:6" s="9" customFormat="1" x14ac:dyDescent="0.25">
      <c r="A11" s="84" t="s">
        <v>40</v>
      </c>
      <c r="B11" s="85"/>
      <c r="C11" s="86"/>
      <c r="D11" s="87">
        <v>73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v>280</v>
      </c>
      <c r="E13" s="3">
        <f t="shared" ref="E13:E32" si="1">D13*2</f>
        <v>560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v>280</v>
      </c>
      <c r="E14" s="3">
        <f t="shared" si="1"/>
        <v>560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v>280</v>
      </c>
      <c r="E15" s="3">
        <f t="shared" si="1"/>
        <v>560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v>280</v>
      </c>
      <c r="E16" s="3">
        <f t="shared" si="1"/>
        <v>560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233</v>
      </c>
      <c r="E17" s="3">
        <f t="shared" si="1"/>
        <v>466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233</v>
      </c>
      <c r="E18" s="3">
        <f t="shared" si="1"/>
        <v>466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233</v>
      </c>
      <c r="E19" s="3">
        <f t="shared" si="1"/>
        <v>466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233</v>
      </c>
      <c r="E20" s="3">
        <f t="shared" si="1"/>
        <v>466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233</v>
      </c>
      <c r="E21" s="3">
        <f t="shared" si="1"/>
        <v>466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233</v>
      </c>
      <c r="E22" s="3">
        <f t="shared" si="1"/>
        <v>466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233</v>
      </c>
      <c r="E23" s="3">
        <f t="shared" si="1"/>
        <v>466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233</v>
      </c>
      <c r="E24" s="3">
        <f t="shared" si="1"/>
        <v>466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233</v>
      </c>
      <c r="E25" s="3">
        <f t="shared" si="1"/>
        <v>466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v>560</v>
      </c>
      <c r="E26" s="3">
        <f t="shared" si="1"/>
        <v>1120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v>560</v>
      </c>
      <c r="E27" s="3">
        <f t="shared" si="1"/>
        <v>1120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v>560</v>
      </c>
      <c r="E28" s="3">
        <f t="shared" si="1"/>
        <v>1120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2">D9*5</f>
        <v>13985</v>
      </c>
      <c r="E29" s="3">
        <f t="shared" si="1"/>
        <v>27970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3">D9*5</f>
        <v>13985</v>
      </c>
      <c r="E30" s="3">
        <f t="shared" si="1"/>
        <v>27970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4">D9*2</f>
        <v>5594</v>
      </c>
      <c r="E31" s="3">
        <f t="shared" si="1"/>
        <v>11188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5">D9*2</f>
        <v>5594</v>
      </c>
      <c r="E32" s="3">
        <f t="shared" si="1"/>
        <v>11188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A11:C11"/>
    <mergeCell ref="D11:E11"/>
    <mergeCell ref="A9:C9"/>
    <mergeCell ref="D9:E9"/>
    <mergeCell ref="A10:C10"/>
    <mergeCell ref="D10:E10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6DB6-3BE1-4A86-88D0-CB6403AB4567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61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490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364560</v>
      </c>
      <c r="E10" s="70"/>
    </row>
    <row r="11" spans="1:6" s="9" customFormat="1" x14ac:dyDescent="0.25">
      <c r="A11" s="84" t="s">
        <v>40</v>
      </c>
      <c r="B11" s="85"/>
      <c r="C11" s="86"/>
      <c r="D11" s="87">
        <v>14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49</v>
      </c>
      <c r="E13" s="3">
        <f t="shared" ref="E13:E32" si="2">D13*2</f>
        <v>98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49</v>
      </c>
      <c r="E14" s="3">
        <f t="shared" si="2"/>
        <v>98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49</v>
      </c>
      <c r="E15" s="3">
        <f t="shared" si="2"/>
        <v>98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49</v>
      </c>
      <c r="E16" s="3">
        <f t="shared" si="2"/>
        <v>98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41</v>
      </c>
      <c r="E17" s="3">
        <f t="shared" si="2"/>
        <v>82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41</v>
      </c>
      <c r="E18" s="3">
        <f t="shared" si="2"/>
        <v>82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41</v>
      </c>
      <c r="E19" s="3">
        <f t="shared" si="2"/>
        <v>82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41</v>
      </c>
      <c r="E20" s="3">
        <f t="shared" si="2"/>
        <v>82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41</v>
      </c>
      <c r="E21" s="3">
        <f t="shared" si="2"/>
        <v>82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41</v>
      </c>
      <c r="E22" s="3">
        <f t="shared" si="2"/>
        <v>82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41</v>
      </c>
      <c r="E23" s="3">
        <f t="shared" si="2"/>
        <v>82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41</v>
      </c>
      <c r="E24" s="3">
        <f t="shared" si="2"/>
        <v>82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41</v>
      </c>
      <c r="E25" s="3">
        <f t="shared" si="2"/>
        <v>82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98</v>
      </c>
      <c r="E26" s="3">
        <f t="shared" si="2"/>
        <v>196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98</v>
      </c>
      <c r="E27" s="3">
        <f t="shared" si="2"/>
        <v>196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98</v>
      </c>
      <c r="E28" s="3">
        <f t="shared" si="2"/>
        <v>196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2450</v>
      </c>
      <c r="E29" s="3">
        <f t="shared" si="2"/>
        <v>4900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2450</v>
      </c>
      <c r="E30" s="3">
        <f t="shared" si="2"/>
        <v>4900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980</v>
      </c>
      <c r="E31" s="3">
        <f t="shared" si="2"/>
        <v>1960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980</v>
      </c>
      <c r="E32" s="3">
        <f t="shared" si="2"/>
        <v>1960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:E1"/>
    <mergeCell ref="A2:E2"/>
    <mergeCell ref="A4:E4"/>
    <mergeCell ref="A5:E5"/>
    <mergeCell ref="D11:E11"/>
    <mergeCell ref="A11:C11"/>
    <mergeCell ref="A10:C10"/>
    <mergeCell ref="D10:E10"/>
    <mergeCell ref="A9:C9"/>
    <mergeCell ref="D9:E9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77CE-9FBC-43A7-A812-BCA8CAA4150A}">
  <dimension ref="A1:E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5" x14ac:dyDescent="0.25">
      <c r="A1" s="61" t="s">
        <v>42</v>
      </c>
      <c r="B1" s="61"/>
      <c r="C1" s="61"/>
      <c r="D1" s="61"/>
      <c r="E1" s="61"/>
    </row>
    <row r="2" spans="1:5" x14ac:dyDescent="0.25">
      <c r="A2" s="61" t="s">
        <v>0</v>
      </c>
      <c r="B2" s="61"/>
      <c r="C2" s="61"/>
      <c r="D2" s="61"/>
      <c r="E2" s="61"/>
    </row>
    <row r="3" spans="1:5" x14ac:dyDescent="0.25">
      <c r="A3" s="1"/>
      <c r="B3" s="10"/>
      <c r="C3" s="11"/>
      <c r="D3" s="12"/>
      <c r="E3" s="12"/>
    </row>
    <row r="4" spans="1:5" x14ac:dyDescent="0.25">
      <c r="A4" s="62" t="s">
        <v>43</v>
      </c>
      <c r="B4" s="62"/>
      <c r="C4" s="62"/>
      <c r="D4" s="62"/>
      <c r="E4" s="62"/>
    </row>
    <row r="5" spans="1:5" x14ac:dyDescent="0.25">
      <c r="A5" s="62" t="s">
        <v>41</v>
      </c>
      <c r="B5" s="62"/>
      <c r="C5" s="62"/>
      <c r="D5" s="62"/>
      <c r="E5" s="62"/>
    </row>
    <row r="6" spans="1:5" x14ac:dyDescent="0.25">
      <c r="A6" s="13"/>
      <c r="B6" s="13"/>
      <c r="C6" s="13"/>
      <c r="D6" s="13"/>
      <c r="E6" s="13"/>
    </row>
    <row r="7" spans="1:5" x14ac:dyDescent="0.25">
      <c r="A7" s="65" t="s">
        <v>63</v>
      </c>
      <c r="B7" s="66"/>
      <c r="C7" s="4"/>
    </row>
    <row r="8" spans="1:5" x14ac:dyDescent="0.25">
      <c r="A8" s="45"/>
      <c r="B8" s="36"/>
      <c r="C8" s="36"/>
    </row>
    <row r="9" spans="1:5" s="35" customFormat="1" x14ac:dyDescent="0.25">
      <c r="A9" s="75" t="s">
        <v>38</v>
      </c>
      <c r="B9" s="76"/>
      <c r="C9" s="77"/>
      <c r="D9" s="69">
        <v>1330</v>
      </c>
      <c r="E9" s="69"/>
    </row>
    <row r="10" spans="1:5" s="11" customFormat="1" x14ac:dyDescent="0.25">
      <c r="A10" s="78" t="s">
        <v>39</v>
      </c>
      <c r="B10" s="79"/>
      <c r="C10" s="80"/>
      <c r="D10" s="70">
        <f t="shared" ref="D10" si="0">D9*6.2*120</f>
        <v>989520</v>
      </c>
      <c r="E10" s="70"/>
    </row>
    <row r="11" spans="1:5" s="9" customFormat="1" x14ac:dyDescent="0.25">
      <c r="A11" s="84" t="s">
        <v>40</v>
      </c>
      <c r="B11" s="85"/>
      <c r="C11" s="86"/>
      <c r="D11" s="87">
        <v>32</v>
      </c>
      <c r="E11" s="88"/>
    </row>
    <row r="12" spans="1:5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5" s="1" customFormat="1" ht="30" x14ac:dyDescent="0.25">
      <c r="A13" s="47">
        <v>1</v>
      </c>
      <c r="B13" s="48" t="s">
        <v>16</v>
      </c>
      <c r="C13" s="50" t="s">
        <v>5</v>
      </c>
      <c r="D13" s="3">
        <f t="shared" ref="D13" si="1">D9/10</f>
        <v>133</v>
      </c>
      <c r="E13" s="3">
        <f t="shared" ref="E13:E32" si="2">D13*2</f>
        <v>266</v>
      </c>
    </row>
    <row r="14" spans="1:5" s="1" customFormat="1" ht="30" x14ac:dyDescent="0.25">
      <c r="A14" s="47">
        <v>2</v>
      </c>
      <c r="B14" s="51" t="s">
        <v>15</v>
      </c>
      <c r="C14" s="50" t="s">
        <v>5</v>
      </c>
      <c r="D14" s="3">
        <f t="shared" ref="D14" si="3">D9/10</f>
        <v>133</v>
      </c>
      <c r="E14" s="3">
        <f t="shared" si="2"/>
        <v>266</v>
      </c>
    </row>
    <row r="15" spans="1:5" s="1" customFormat="1" ht="45" x14ac:dyDescent="0.25">
      <c r="A15" s="47">
        <v>3</v>
      </c>
      <c r="B15" s="48" t="s">
        <v>12</v>
      </c>
      <c r="C15" s="50" t="s">
        <v>54</v>
      </c>
      <c r="D15" s="3">
        <f t="shared" ref="D15" si="4">D9/10</f>
        <v>133</v>
      </c>
      <c r="E15" s="3">
        <f t="shared" si="2"/>
        <v>266</v>
      </c>
    </row>
    <row r="16" spans="1:5" s="1" customFormat="1" ht="30" x14ac:dyDescent="0.25">
      <c r="A16" s="47">
        <v>4</v>
      </c>
      <c r="B16" s="52" t="s">
        <v>9</v>
      </c>
      <c r="C16" s="50" t="s">
        <v>7</v>
      </c>
      <c r="D16" s="3">
        <f t="shared" ref="D16" si="5">D9/10</f>
        <v>133</v>
      </c>
      <c r="E16" s="3">
        <f t="shared" si="2"/>
        <v>266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111</v>
      </c>
      <c r="E17" s="3">
        <f t="shared" si="2"/>
        <v>222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111</v>
      </c>
      <c r="E18" s="3">
        <f t="shared" si="2"/>
        <v>222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111</v>
      </c>
      <c r="E19" s="3">
        <f t="shared" si="2"/>
        <v>222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111</v>
      </c>
      <c r="E20" s="3">
        <f t="shared" si="2"/>
        <v>222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111</v>
      </c>
      <c r="E21" s="3">
        <f t="shared" si="2"/>
        <v>222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111</v>
      </c>
      <c r="E22" s="3">
        <f t="shared" si="2"/>
        <v>222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111</v>
      </c>
      <c r="E23" s="3">
        <f t="shared" si="2"/>
        <v>222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111</v>
      </c>
      <c r="E24" s="3">
        <f t="shared" si="2"/>
        <v>222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111</v>
      </c>
      <c r="E25" s="3">
        <f t="shared" si="2"/>
        <v>222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f t="shared" ref="D26" si="6">D9/5</f>
        <v>266</v>
      </c>
      <c r="E26" s="3">
        <f t="shared" si="2"/>
        <v>532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f t="shared" ref="D27" si="7">D9/5</f>
        <v>266</v>
      </c>
      <c r="E27" s="3">
        <f t="shared" si="2"/>
        <v>532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f t="shared" ref="D28" si="8">D9/5</f>
        <v>266</v>
      </c>
      <c r="E28" s="3">
        <f t="shared" si="2"/>
        <v>532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 t="shared" ref="D29" si="9">D9*5</f>
        <v>6650</v>
      </c>
      <c r="E29" s="3">
        <f t="shared" si="2"/>
        <v>13300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 t="shared" ref="D30" si="10">D9*5</f>
        <v>6650</v>
      </c>
      <c r="E30" s="3">
        <f t="shared" si="2"/>
        <v>13300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 t="shared" ref="D31" si="11">D9*2</f>
        <v>2660</v>
      </c>
      <c r="E31" s="3">
        <f t="shared" si="2"/>
        <v>5320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 t="shared" ref="D32" si="12">D9*2</f>
        <v>2660</v>
      </c>
      <c r="E32" s="3">
        <f t="shared" si="2"/>
        <v>5320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11:C11"/>
    <mergeCell ref="D11:E11"/>
    <mergeCell ref="A9:C9"/>
    <mergeCell ref="D9:E9"/>
    <mergeCell ref="A10:C10"/>
    <mergeCell ref="D10:E10"/>
    <mergeCell ref="A1:E1"/>
    <mergeCell ref="A2:E2"/>
    <mergeCell ref="A4:E4"/>
    <mergeCell ref="A5:E5"/>
    <mergeCell ref="A7:B7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B5C0-4878-4113-955F-BE78027F6CEA}">
  <dimension ref="A1:F978"/>
  <sheetViews>
    <sheetView view="pageBreakPreview" zoomScale="72" zoomScaleNormal="100" zoomScaleSheetLayoutView="72" workbookViewId="0">
      <selection sqref="A1:E1"/>
    </sheetView>
  </sheetViews>
  <sheetFormatPr defaultColWidth="14.42578125" defaultRowHeight="15.75" x14ac:dyDescent="0.25"/>
  <cols>
    <col min="1" max="1" width="4.85546875" style="12" customWidth="1"/>
    <col min="2" max="2" width="79" style="12" customWidth="1"/>
    <col min="3" max="3" width="13" style="14" customWidth="1"/>
    <col min="4" max="5" width="13" style="9" customWidth="1"/>
    <col min="6" max="16384" width="14.42578125" style="12"/>
  </cols>
  <sheetData>
    <row r="1" spans="1:6" x14ac:dyDescent="0.25">
      <c r="A1" s="61" t="s">
        <v>42</v>
      </c>
      <c r="B1" s="61"/>
      <c r="C1" s="61"/>
      <c r="D1" s="61"/>
      <c r="E1" s="61"/>
      <c r="F1" s="37"/>
    </row>
    <row r="2" spans="1:6" x14ac:dyDescent="0.25">
      <c r="A2" s="61" t="s">
        <v>0</v>
      </c>
      <c r="B2" s="61"/>
      <c r="C2" s="61"/>
      <c r="D2" s="61"/>
      <c r="E2" s="61"/>
      <c r="F2" s="37"/>
    </row>
    <row r="3" spans="1:6" x14ac:dyDescent="0.25">
      <c r="A3" s="1"/>
      <c r="B3" s="10"/>
      <c r="C3" s="11"/>
      <c r="D3" s="12"/>
      <c r="E3" s="12"/>
    </row>
    <row r="4" spans="1:6" x14ac:dyDescent="0.25">
      <c r="A4" s="62" t="s">
        <v>43</v>
      </c>
      <c r="B4" s="62"/>
      <c r="C4" s="62"/>
      <c r="D4" s="62"/>
      <c r="E4" s="62"/>
      <c r="F4" s="44"/>
    </row>
    <row r="5" spans="1:6" x14ac:dyDescent="0.25">
      <c r="A5" s="62" t="s">
        <v>41</v>
      </c>
      <c r="B5" s="62"/>
      <c r="C5" s="62"/>
      <c r="D5" s="62"/>
      <c r="E5" s="62"/>
      <c r="F5" s="44"/>
    </row>
    <row r="6" spans="1:6" x14ac:dyDescent="0.25">
      <c r="A6" s="36"/>
      <c r="B6" s="36"/>
      <c r="C6" s="36"/>
      <c r="D6" s="36"/>
      <c r="E6" s="36"/>
      <c r="F6" s="36"/>
    </row>
    <row r="7" spans="1:6" x14ac:dyDescent="0.25">
      <c r="A7" s="65" t="s">
        <v>64</v>
      </c>
      <c r="B7" s="66"/>
      <c r="C7" s="4"/>
    </row>
    <row r="8" spans="1:6" x14ac:dyDescent="0.25">
      <c r="A8" s="45"/>
      <c r="B8" s="36"/>
      <c r="C8" s="36"/>
    </row>
    <row r="9" spans="1:6" s="35" customFormat="1" x14ac:dyDescent="0.25">
      <c r="A9" s="75" t="s">
        <v>38</v>
      </c>
      <c r="B9" s="76"/>
      <c r="C9" s="77"/>
      <c r="D9" s="69">
        <v>1609</v>
      </c>
      <c r="E9" s="69"/>
    </row>
    <row r="10" spans="1:6" s="11" customFormat="1" x14ac:dyDescent="0.25">
      <c r="A10" s="78" t="s">
        <v>39</v>
      </c>
      <c r="B10" s="79"/>
      <c r="C10" s="80"/>
      <c r="D10" s="70">
        <f t="shared" ref="D10" si="0">D9*6.2*120</f>
        <v>1197096.0000000002</v>
      </c>
      <c r="E10" s="70"/>
    </row>
    <row r="11" spans="1:6" s="9" customFormat="1" x14ac:dyDescent="0.25">
      <c r="A11" s="84" t="s">
        <v>40</v>
      </c>
      <c r="B11" s="85"/>
      <c r="C11" s="86"/>
      <c r="D11" s="87">
        <v>46</v>
      </c>
      <c r="E11" s="88"/>
    </row>
    <row r="12" spans="1:6" s="34" customFormat="1" ht="47.25" x14ac:dyDescent="0.25">
      <c r="A12" s="2" t="s">
        <v>2</v>
      </c>
      <c r="B12" s="8" t="s">
        <v>3</v>
      </c>
      <c r="C12" s="8" t="s">
        <v>69</v>
      </c>
      <c r="D12" s="8" t="s">
        <v>34</v>
      </c>
      <c r="E12" s="8" t="s">
        <v>8</v>
      </c>
    </row>
    <row r="13" spans="1:6" s="1" customFormat="1" ht="30" x14ac:dyDescent="0.25">
      <c r="A13" s="47">
        <v>1</v>
      </c>
      <c r="B13" s="48" t="s">
        <v>16</v>
      </c>
      <c r="C13" s="50" t="s">
        <v>5</v>
      </c>
      <c r="D13" s="3">
        <v>161</v>
      </c>
      <c r="E13" s="3">
        <f>D13*2</f>
        <v>322</v>
      </c>
    </row>
    <row r="14" spans="1:6" s="1" customFormat="1" ht="30" x14ac:dyDescent="0.25">
      <c r="A14" s="47">
        <v>2</v>
      </c>
      <c r="B14" s="51" t="s">
        <v>15</v>
      </c>
      <c r="C14" s="50" t="s">
        <v>5</v>
      </c>
      <c r="D14" s="3">
        <v>161</v>
      </c>
      <c r="E14" s="3">
        <f t="shared" ref="E14:E32" si="1">D14*2</f>
        <v>322</v>
      </c>
    </row>
    <row r="15" spans="1:6" s="1" customFormat="1" ht="45" x14ac:dyDescent="0.25">
      <c r="A15" s="47">
        <v>3</v>
      </c>
      <c r="B15" s="48" t="s">
        <v>12</v>
      </c>
      <c r="C15" s="50" t="s">
        <v>54</v>
      </c>
      <c r="D15" s="3">
        <v>161</v>
      </c>
      <c r="E15" s="3">
        <f t="shared" si="1"/>
        <v>322</v>
      </c>
    </row>
    <row r="16" spans="1:6" s="1" customFormat="1" ht="30" x14ac:dyDescent="0.25">
      <c r="A16" s="47">
        <v>4</v>
      </c>
      <c r="B16" s="52" t="s">
        <v>9</v>
      </c>
      <c r="C16" s="50" t="s">
        <v>7</v>
      </c>
      <c r="D16" s="3">
        <v>161</v>
      </c>
      <c r="E16" s="3">
        <f t="shared" si="1"/>
        <v>322</v>
      </c>
    </row>
    <row r="17" spans="1:5" s="1" customFormat="1" ht="30" x14ac:dyDescent="0.25">
      <c r="A17" s="47">
        <v>5</v>
      </c>
      <c r="B17" s="48" t="s">
        <v>20</v>
      </c>
      <c r="C17" s="50" t="s">
        <v>7</v>
      </c>
      <c r="D17" s="3">
        <v>134</v>
      </c>
      <c r="E17" s="3">
        <f t="shared" si="1"/>
        <v>268</v>
      </c>
    </row>
    <row r="18" spans="1:5" s="1" customFormat="1" ht="30" x14ac:dyDescent="0.25">
      <c r="A18" s="47">
        <v>6</v>
      </c>
      <c r="B18" s="48" t="s">
        <v>31</v>
      </c>
      <c r="C18" s="50" t="s">
        <v>5</v>
      </c>
      <c r="D18" s="3">
        <v>134</v>
      </c>
      <c r="E18" s="3">
        <f t="shared" si="1"/>
        <v>268</v>
      </c>
    </row>
    <row r="19" spans="1:5" s="1" customFormat="1" ht="30" x14ac:dyDescent="0.25">
      <c r="A19" s="47">
        <v>7</v>
      </c>
      <c r="B19" s="48" t="s">
        <v>21</v>
      </c>
      <c r="C19" s="50" t="s">
        <v>5</v>
      </c>
      <c r="D19" s="3">
        <v>134</v>
      </c>
      <c r="E19" s="3">
        <f t="shared" si="1"/>
        <v>268</v>
      </c>
    </row>
    <row r="20" spans="1:5" s="1" customFormat="1" ht="15" x14ac:dyDescent="0.25">
      <c r="A20" s="47">
        <v>8</v>
      </c>
      <c r="B20" s="52" t="s">
        <v>33</v>
      </c>
      <c r="C20" s="50" t="s">
        <v>5</v>
      </c>
      <c r="D20" s="3">
        <v>134</v>
      </c>
      <c r="E20" s="3">
        <f t="shared" si="1"/>
        <v>268</v>
      </c>
    </row>
    <row r="21" spans="1:5" s="1" customFormat="1" ht="30" x14ac:dyDescent="0.25">
      <c r="A21" s="47">
        <v>9</v>
      </c>
      <c r="B21" s="48" t="s">
        <v>17</v>
      </c>
      <c r="C21" s="50" t="s">
        <v>5</v>
      </c>
      <c r="D21" s="3">
        <v>134</v>
      </c>
      <c r="E21" s="3">
        <f t="shared" si="1"/>
        <v>268</v>
      </c>
    </row>
    <row r="22" spans="1:5" s="1" customFormat="1" ht="15" x14ac:dyDescent="0.25">
      <c r="A22" s="47">
        <v>10</v>
      </c>
      <c r="B22" s="48" t="s">
        <v>18</v>
      </c>
      <c r="C22" s="50" t="s">
        <v>5</v>
      </c>
      <c r="D22" s="3">
        <v>134</v>
      </c>
      <c r="E22" s="3">
        <f t="shared" si="1"/>
        <v>268</v>
      </c>
    </row>
    <row r="23" spans="1:5" s="1" customFormat="1" ht="30" x14ac:dyDescent="0.25">
      <c r="A23" s="47">
        <v>11</v>
      </c>
      <c r="B23" s="52" t="s">
        <v>22</v>
      </c>
      <c r="C23" s="50" t="s">
        <v>26</v>
      </c>
      <c r="D23" s="3">
        <v>134</v>
      </c>
      <c r="E23" s="3">
        <f t="shared" si="1"/>
        <v>268</v>
      </c>
    </row>
    <row r="24" spans="1:5" s="1" customFormat="1" ht="30" x14ac:dyDescent="0.25">
      <c r="A24" s="47">
        <v>12</v>
      </c>
      <c r="B24" s="52" t="s">
        <v>23</v>
      </c>
      <c r="C24" s="50" t="s">
        <v>5</v>
      </c>
      <c r="D24" s="3">
        <v>134</v>
      </c>
      <c r="E24" s="3">
        <f t="shared" si="1"/>
        <v>268</v>
      </c>
    </row>
    <row r="25" spans="1:5" s="1" customFormat="1" ht="30" x14ac:dyDescent="0.25">
      <c r="A25" s="47">
        <v>13</v>
      </c>
      <c r="B25" s="52" t="s">
        <v>25</v>
      </c>
      <c r="C25" s="50" t="s">
        <v>7</v>
      </c>
      <c r="D25" s="3">
        <v>134</v>
      </c>
      <c r="E25" s="3">
        <f t="shared" si="1"/>
        <v>268</v>
      </c>
    </row>
    <row r="26" spans="1:5" s="1" customFormat="1" ht="45" x14ac:dyDescent="0.25">
      <c r="A26" s="47">
        <v>14</v>
      </c>
      <c r="B26" s="48" t="s">
        <v>24</v>
      </c>
      <c r="C26" s="50" t="s">
        <v>11</v>
      </c>
      <c r="D26" s="3">
        <v>322</v>
      </c>
      <c r="E26" s="3">
        <f t="shared" si="1"/>
        <v>644</v>
      </c>
    </row>
    <row r="27" spans="1:5" s="1" customFormat="1" ht="45" x14ac:dyDescent="0.25">
      <c r="A27" s="47">
        <v>15</v>
      </c>
      <c r="B27" s="48" t="s">
        <v>19</v>
      </c>
      <c r="C27" s="50" t="s">
        <v>7</v>
      </c>
      <c r="D27" s="3">
        <v>322</v>
      </c>
      <c r="E27" s="3">
        <f t="shared" si="1"/>
        <v>644</v>
      </c>
    </row>
    <row r="28" spans="1:5" s="1" customFormat="1" ht="45" x14ac:dyDescent="0.25">
      <c r="A28" s="47">
        <v>16</v>
      </c>
      <c r="B28" s="48" t="s">
        <v>27</v>
      </c>
      <c r="C28" s="50" t="s">
        <v>7</v>
      </c>
      <c r="D28" s="3">
        <v>322</v>
      </c>
      <c r="E28" s="3">
        <f t="shared" si="1"/>
        <v>644</v>
      </c>
    </row>
    <row r="29" spans="1:5" s="9" customFormat="1" ht="30" x14ac:dyDescent="0.25">
      <c r="A29" s="47">
        <v>17</v>
      </c>
      <c r="B29" s="52" t="s">
        <v>32</v>
      </c>
      <c r="C29" s="50" t="s">
        <v>6</v>
      </c>
      <c r="D29" s="3">
        <f>D9*5</f>
        <v>8045</v>
      </c>
      <c r="E29" s="3">
        <f t="shared" si="1"/>
        <v>16090</v>
      </c>
    </row>
    <row r="30" spans="1:5" s="9" customFormat="1" ht="30" x14ac:dyDescent="0.25">
      <c r="A30" s="47">
        <v>18</v>
      </c>
      <c r="B30" s="53" t="s">
        <v>30</v>
      </c>
      <c r="C30" s="50" t="s">
        <v>6</v>
      </c>
      <c r="D30" s="3">
        <f>D9*5</f>
        <v>8045</v>
      </c>
      <c r="E30" s="3">
        <f t="shared" si="1"/>
        <v>16090</v>
      </c>
    </row>
    <row r="31" spans="1:5" s="9" customFormat="1" ht="45" x14ac:dyDescent="0.25">
      <c r="A31" s="47">
        <v>19</v>
      </c>
      <c r="B31" s="52" t="s">
        <v>28</v>
      </c>
      <c r="C31" s="50" t="s">
        <v>6</v>
      </c>
      <c r="D31" s="3">
        <f>D9*2</f>
        <v>3218</v>
      </c>
      <c r="E31" s="3">
        <f t="shared" si="1"/>
        <v>6436</v>
      </c>
    </row>
    <row r="32" spans="1:5" s="9" customFormat="1" ht="30" x14ac:dyDescent="0.25">
      <c r="A32" s="47">
        <v>20</v>
      </c>
      <c r="B32" s="52" t="s">
        <v>29</v>
      </c>
      <c r="C32" s="50" t="s">
        <v>6</v>
      </c>
      <c r="D32" s="3">
        <f>D9*2</f>
        <v>3218</v>
      </c>
      <c r="E32" s="3">
        <f t="shared" si="1"/>
        <v>6436</v>
      </c>
    </row>
    <row r="33" spans="1:5" s="58" customFormat="1" x14ac:dyDescent="0.25">
      <c r="A33" s="37"/>
      <c r="B33" s="40"/>
      <c r="C33" s="42"/>
      <c r="D33" s="38"/>
      <c r="E33" s="38"/>
    </row>
    <row r="34" spans="1:5" s="58" customFormat="1" x14ac:dyDescent="0.25">
      <c r="A34" s="37"/>
      <c r="B34" s="40"/>
      <c r="C34" s="42"/>
      <c r="D34" s="38"/>
      <c r="E34" s="38"/>
    </row>
    <row r="35" spans="1:5" s="58" customFormat="1" x14ac:dyDescent="0.25">
      <c r="A35" s="37"/>
      <c r="B35" s="40"/>
      <c r="C35" s="42"/>
      <c r="D35" s="38"/>
      <c r="E35" s="38"/>
    </row>
    <row r="36" spans="1:5" s="58" customFormat="1" x14ac:dyDescent="0.25">
      <c r="A36" s="37"/>
      <c r="B36" s="40"/>
      <c r="C36" s="42"/>
      <c r="D36" s="38"/>
      <c r="E36" s="38"/>
    </row>
    <row r="37" spans="1:5" s="58" customFormat="1" x14ac:dyDescent="0.25">
      <c r="A37" s="37"/>
      <c r="B37" s="40"/>
      <c r="C37" s="42"/>
      <c r="D37" s="38"/>
      <c r="E37" s="38"/>
    </row>
    <row r="38" spans="1:5" s="58" customFormat="1" x14ac:dyDescent="0.25">
      <c r="A38" s="37"/>
      <c r="B38" s="40"/>
      <c r="C38" s="42"/>
      <c r="D38" s="38"/>
      <c r="E38" s="38"/>
    </row>
    <row r="39" spans="1:5" s="58" customFormat="1" x14ac:dyDescent="0.25">
      <c r="A39" s="37"/>
      <c r="B39" s="40"/>
      <c r="C39" s="42"/>
      <c r="D39" s="38"/>
      <c r="E39" s="38"/>
    </row>
    <row r="40" spans="1:5" s="58" customFormat="1" x14ac:dyDescent="0.25">
      <c r="A40" s="37"/>
      <c r="B40" s="40"/>
      <c r="C40" s="42"/>
      <c r="D40" s="38"/>
      <c r="E40" s="38"/>
    </row>
    <row r="41" spans="1:5" s="58" customFormat="1" x14ac:dyDescent="0.25">
      <c r="A41" s="37"/>
      <c r="B41" s="40"/>
      <c r="C41" s="42"/>
      <c r="D41" s="38"/>
      <c r="E41" s="38"/>
    </row>
    <row r="42" spans="1:5" s="58" customFormat="1" x14ac:dyDescent="0.25">
      <c r="A42" s="37"/>
      <c r="B42" s="40"/>
      <c r="C42" s="42"/>
      <c r="D42" s="38"/>
      <c r="E42" s="38"/>
    </row>
    <row r="43" spans="1:5" s="58" customFormat="1" x14ac:dyDescent="0.25">
      <c r="A43" s="37"/>
      <c r="B43" s="40"/>
      <c r="C43" s="42"/>
      <c r="D43" s="38"/>
      <c r="E43" s="38"/>
    </row>
    <row r="44" spans="1:5" s="58" customFormat="1" x14ac:dyDescent="0.25">
      <c r="A44" s="37"/>
      <c r="B44" s="40"/>
      <c r="C44" s="42"/>
      <c r="D44" s="38"/>
      <c r="E44" s="38"/>
    </row>
    <row r="45" spans="1:5" s="58" customFormat="1" x14ac:dyDescent="0.25">
      <c r="A45" s="37"/>
      <c r="B45" s="40"/>
      <c r="C45" s="42"/>
      <c r="D45" s="38"/>
      <c r="E45" s="38"/>
    </row>
    <row r="46" spans="1:5" s="58" customFormat="1" x14ac:dyDescent="0.25">
      <c r="A46" s="37"/>
      <c r="B46" s="40"/>
      <c r="C46" s="42"/>
      <c r="D46" s="38"/>
      <c r="E46" s="38"/>
    </row>
    <row r="47" spans="1:5" s="58" customFormat="1" x14ac:dyDescent="0.25">
      <c r="A47" s="37"/>
      <c r="B47" s="40"/>
      <c r="C47" s="42"/>
      <c r="D47" s="38"/>
      <c r="E47" s="38"/>
    </row>
    <row r="48" spans="1:5" s="58" customFormat="1" x14ac:dyDescent="0.25">
      <c r="A48" s="37"/>
      <c r="B48" s="40"/>
      <c r="C48" s="42"/>
      <c r="D48" s="38"/>
      <c r="E48" s="38"/>
    </row>
    <row r="49" spans="1:5" s="58" customFormat="1" x14ac:dyDescent="0.25">
      <c r="A49" s="37"/>
      <c r="B49" s="40"/>
      <c r="C49" s="42"/>
      <c r="D49" s="38"/>
      <c r="E49" s="38"/>
    </row>
    <row r="50" spans="1:5" s="58" customFormat="1" x14ac:dyDescent="0.25">
      <c r="A50" s="37"/>
      <c r="B50" s="40"/>
      <c r="C50" s="42"/>
      <c r="D50" s="38"/>
      <c r="E50" s="38"/>
    </row>
    <row r="51" spans="1:5" s="58" customFormat="1" x14ac:dyDescent="0.25">
      <c r="A51" s="37"/>
      <c r="B51" s="40"/>
      <c r="C51" s="42"/>
      <c r="D51" s="38"/>
      <c r="E51" s="38"/>
    </row>
    <row r="52" spans="1:5" s="58" customFormat="1" x14ac:dyDescent="0.25">
      <c r="A52" s="37"/>
      <c r="B52" s="40"/>
      <c r="C52" s="42"/>
      <c r="D52" s="38"/>
      <c r="E52" s="38"/>
    </row>
    <row r="53" spans="1:5" s="58" customFormat="1" x14ac:dyDescent="0.25">
      <c r="A53" s="37"/>
      <c r="B53" s="40"/>
      <c r="C53" s="42"/>
      <c r="D53" s="38"/>
      <c r="E53" s="38"/>
    </row>
    <row r="54" spans="1:5" s="58" customFormat="1" x14ac:dyDescent="0.25">
      <c r="A54" s="37"/>
      <c r="B54" s="40"/>
      <c r="C54" s="42"/>
      <c r="D54" s="38"/>
      <c r="E54" s="38"/>
    </row>
    <row r="55" spans="1:5" s="58" customFormat="1" x14ac:dyDescent="0.25">
      <c r="A55" s="37"/>
      <c r="B55" s="40"/>
      <c r="C55" s="42"/>
      <c r="D55" s="38"/>
      <c r="E55" s="38"/>
    </row>
    <row r="56" spans="1:5" s="58" customFormat="1" x14ac:dyDescent="0.25">
      <c r="A56" s="37"/>
      <c r="B56" s="40"/>
      <c r="C56" s="42"/>
      <c r="D56" s="38"/>
      <c r="E56" s="38"/>
    </row>
    <row r="57" spans="1:5" s="58" customFormat="1" x14ac:dyDescent="0.25">
      <c r="A57" s="37"/>
      <c r="B57" s="40"/>
      <c r="C57" s="42"/>
      <c r="D57" s="38"/>
      <c r="E57" s="38"/>
    </row>
    <row r="58" spans="1:5" s="58" customFormat="1" x14ac:dyDescent="0.25">
      <c r="A58" s="37"/>
      <c r="B58" s="40"/>
      <c r="C58" s="42"/>
      <c r="D58" s="38"/>
      <c r="E58" s="38"/>
    </row>
    <row r="59" spans="1:5" s="58" customFormat="1" x14ac:dyDescent="0.25">
      <c r="A59" s="37"/>
      <c r="B59" s="40"/>
      <c r="C59" s="42"/>
      <c r="D59" s="38"/>
      <c r="E59" s="38"/>
    </row>
    <row r="60" spans="1:5" s="58" customFormat="1" x14ac:dyDescent="0.25">
      <c r="A60" s="37"/>
      <c r="B60" s="40"/>
      <c r="C60" s="42"/>
      <c r="D60" s="38"/>
      <c r="E60" s="38"/>
    </row>
    <row r="61" spans="1:5" s="58" customFormat="1" x14ac:dyDescent="0.25">
      <c r="A61" s="37"/>
      <c r="B61" s="40"/>
      <c r="C61" s="42"/>
      <c r="D61" s="38"/>
      <c r="E61" s="38"/>
    </row>
    <row r="62" spans="1:5" s="58" customFormat="1" x14ac:dyDescent="0.25">
      <c r="A62" s="37"/>
      <c r="B62" s="40"/>
      <c r="C62" s="42"/>
      <c r="D62" s="38"/>
      <c r="E62" s="38"/>
    </row>
    <row r="63" spans="1:5" s="58" customFormat="1" x14ac:dyDescent="0.25">
      <c r="A63" s="37"/>
      <c r="B63" s="40"/>
      <c r="C63" s="42"/>
      <c r="D63" s="38"/>
      <c r="E63" s="38"/>
    </row>
    <row r="64" spans="1:5" s="58" customFormat="1" x14ac:dyDescent="0.25">
      <c r="A64" s="37"/>
      <c r="B64" s="40"/>
      <c r="C64" s="42"/>
      <c r="D64" s="38"/>
      <c r="E64" s="38"/>
    </row>
    <row r="65" spans="1:5" s="58" customFormat="1" x14ac:dyDescent="0.25">
      <c r="A65" s="37"/>
      <c r="B65" s="40"/>
      <c r="C65" s="42"/>
      <c r="D65" s="38"/>
      <c r="E65" s="38"/>
    </row>
    <row r="66" spans="1:5" s="58" customFormat="1" x14ac:dyDescent="0.25">
      <c r="A66" s="37"/>
      <c r="B66" s="40"/>
      <c r="C66" s="42"/>
      <c r="D66" s="38"/>
      <c r="E66" s="38"/>
    </row>
    <row r="67" spans="1:5" s="58" customFormat="1" x14ac:dyDescent="0.25">
      <c r="A67" s="37"/>
      <c r="B67" s="40"/>
      <c r="C67" s="42"/>
      <c r="D67" s="38"/>
      <c r="E67" s="38"/>
    </row>
    <row r="68" spans="1:5" s="58" customFormat="1" x14ac:dyDescent="0.25">
      <c r="A68" s="37"/>
      <c r="B68" s="40"/>
      <c r="C68" s="42"/>
      <c r="D68" s="38"/>
      <c r="E68" s="38"/>
    </row>
    <row r="69" spans="1:5" s="58" customFormat="1" x14ac:dyDescent="0.25">
      <c r="A69" s="37"/>
      <c r="B69" s="40"/>
      <c r="C69" s="42"/>
      <c r="D69" s="38"/>
      <c r="E69" s="38"/>
    </row>
    <row r="70" spans="1:5" s="58" customFormat="1" x14ac:dyDescent="0.25">
      <c r="A70" s="37"/>
      <c r="B70" s="40"/>
      <c r="C70" s="42"/>
      <c r="D70" s="38"/>
      <c r="E70" s="38"/>
    </row>
    <row r="71" spans="1:5" s="58" customFormat="1" x14ac:dyDescent="0.25">
      <c r="A71" s="37"/>
      <c r="B71" s="40"/>
      <c r="C71" s="42"/>
      <c r="D71" s="38"/>
      <c r="E71" s="38"/>
    </row>
    <row r="72" spans="1:5" s="58" customFormat="1" x14ac:dyDescent="0.25">
      <c r="A72" s="37"/>
      <c r="B72" s="40"/>
      <c r="C72" s="42"/>
      <c r="D72" s="38"/>
      <c r="E72" s="38"/>
    </row>
    <row r="73" spans="1:5" s="58" customFormat="1" x14ac:dyDescent="0.25">
      <c r="A73" s="37"/>
      <c r="B73" s="40"/>
      <c r="C73" s="42"/>
      <c r="D73" s="38"/>
      <c r="E73" s="38"/>
    </row>
    <row r="74" spans="1:5" s="58" customFormat="1" x14ac:dyDescent="0.25">
      <c r="A74" s="37"/>
      <c r="B74" s="40"/>
      <c r="C74" s="42"/>
      <c r="D74" s="38"/>
      <c r="E74" s="38"/>
    </row>
    <row r="75" spans="1:5" s="58" customFormat="1" x14ac:dyDescent="0.25">
      <c r="A75" s="37"/>
      <c r="B75" s="40"/>
      <c r="C75" s="42"/>
      <c r="D75" s="38"/>
      <c r="E75" s="38"/>
    </row>
    <row r="76" spans="1:5" s="58" customFormat="1" x14ac:dyDescent="0.25">
      <c r="A76" s="37"/>
      <c r="B76" s="40"/>
      <c r="C76" s="42"/>
      <c r="D76" s="38"/>
      <c r="E76" s="38"/>
    </row>
    <row r="77" spans="1:5" s="58" customFormat="1" x14ac:dyDescent="0.25">
      <c r="A77" s="37"/>
      <c r="B77" s="40"/>
      <c r="C77" s="42"/>
      <c r="D77" s="38"/>
      <c r="E77" s="38"/>
    </row>
    <row r="78" spans="1:5" s="58" customFormat="1" x14ac:dyDescent="0.25">
      <c r="A78" s="37"/>
      <c r="B78" s="40"/>
      <c r="C78" s="42"/>
      <c r="D78" s="38"/>
      <c r="E78" s="38"/>
    </row>
    <row r="79" spans="1:5" s="58" customFormat="1" x14ac:dyDescent="0.25">
      <c r="A79" s="37"/>
      <c r="B79" s="40"/>
      <c r="C79" s="42"/>
      <c r="D79" s="38"/>
      <c r="E79" s="38"/>
    </row>
    <row r="80" spans="1:5" s="58" customFormat="1" x14ac:dyDescent="0.25">
      <c r="A80" s="37"/>
      <c r="B80" s="40"/>
      <c r="C80" s="42"/>
      <c r="D80" s="38"/>
      <c r="E80" s="38"/>
    </row>
    <row r="81" spans="1:5" s="58" customFormat="1" x14ac:dyDescent="0.25">
      <c r="A81" s="37"/>
      <c r="B81" s="40"/>
      <c r="C81" s="42"/>
      <c r="D81" s="38"/>
      <c r="E81" s="38"/>
    </row>
    <row r="82" spans="1:5" s="58" customFormat="1" x14ac:dyDescent="0.25">
      <c r="A82" s="37"/>
      <c r="B82" s="40"/>
      <c r="C82" s="42"/>
      <c r="D82" s="38"/>
      <c r="E82" s="38"/>
    </row>
    <row r="83" spans="1:5" s="58" customFormat="1" x14ac:dyDescent="0.25">
      <c r="A83" s="37"/>
      <c r="B83" s="40"/>
      <c r="C83" s="42"/>
      <c r="D83" s="38"/>
      <c r="E83" s="38"/>
    </row>
    <row r="84" spans="1:5" s="58" customFormat="1" x14ac:dyDescent="0.25">
      <c r="A84" s="37"/>
      <c r="B84" s="40"/>
      <c r="C84" s="42"/>
      <c r="D84" s="38"/>
      <c r="E84" s="38"/>
    </row>
    <row r="85" spans="1:5" s="58" customFormat="1" x14ac:dyDescent="0.25">
      <c r="A85" s="37"/>
      <c r="B85" s="40"/>
      <c r="C85" s="42"/>
      <c r="D85" s="38"/>
      <c r="E85" s="38"/>
    </row>
    <row r="86" spans="1:5" s="58" customFormat="1" x14ac:dyDescent="0.25">
      <c r="A86" s="37"/>
      <c r="B86" s="40"/>
      <c r="C86" s="42"/>
      <c r="D86" s="38"/>
      <c r="E86" s="38"/>
    </row>
    <row r="87" spans="1:5" s="58" customFormat="1" x14ac:dyDescent="0.25">
      <c r="A87" s="37"/>
      <c r="B87" s="40"/>
      <c r="C87" s="42"/>
      <c r="D87" s="38"/>
      <c r="E87" s="38"/>
    </row>
    <row r="88" spans="1:5" s="58" customFormat="1" x14ac:dyDescent="0.25">
      <c r="A88" s="37"/>
      <c r="B88" s="40"/>
      <c r="C88" s="42"/>
      <c r="D88" s="38"/>
      <c r="E88" s="38"/>
    </row>
    <row r="89" spans="1:5" s="58" customFormat="1" x14ac:dyDescent="0.25">
      <c r="A89" s="37"/>
      <c r="B89" s="40"/>
      <c r="C89" s="42"/>
      <c r="D89" s="38"/>
      <c r="E89" s="38"/>
    </row>
    <row r="90" spans="1:5" s="58" customFormat="1" x14ac:dyDescent="0.25">
      <c r="A90" s="37"/>
      <c r="B90" s="40"/>
      <c r="C90" s="42"/>
      <c r="D90" s="38"/>
      <c r="E90" s="38"/>
    </row>
    <row r="91" spans="1:5" s="58" customFormat="1" x14ac:dyDescent="0.25">
      <c r="A91" s="37"/>
      <c r="B91" s="40"/>
      <c r="C91" s="42"/>
      <c r="D91" s="38"/>
      <c r="E91" s="38"/>
    </row>
    <row r="92" spans="1:5" s="58" customFormat="1" x14ac:dyDescent="0.25">
      <c r="A92" s="37"/>
      <c r="B92" s="40"/>
      <c r="C92" s="42"/>
      <c r="D92" s="38"/>
      <c r="E92" s="38"/>
    </row>
    <row r="93" spans="1:5" s="58" customFormat="1" x14ac:dyDescent="0.25">
      <c r="A93" s="37"/>
      <c r="B93" s="40"/>
      <c r="C93" s="42"/>
      <c r="D93" s="38"/>
      <c r="E93" s="38"/>
    </row>
    <row r="94" spans="1:5" s="58" customFormat="1" x14ac:dyDescent="0.25">
      <c r="A94" s="37"/>
      <c r="B94" s="40"/>
      <c r="C94" s="42"/>
      <c r="D94" s="38"/>
      <c r="E94" s="38"/>
    </row>
    <row r="95" spans="1:5" s="58" customFormat="1" x14ac:dyDescent="0.25">
      <c r="A95" s="37"/>
      <c r="B95" s="40"/>
      <c r="C95" s="42"/>
      <c r="D95" s="38"/>
      <c r="E95" s="38"/>
    </row>
    <row r="96" spans="1:5" s="58" customFormat="1" x14ac:dyDescent="0.25">
      <c r="A96" s="37"/>
      <c r="B96" s="40"/>
      <c r="C96" s="42"/>
      <c r="D96" s="38"/>
      <c r="E96" s="38"/>
    </row>
    <row r="97" spans="1:5" s="58" customFormat="1" x14ac:dyDescent="0.25">
      <c r="A97" s="37"/>
      <c r="B97" s="40"/>
      <c r="C97" s="42"/>
      <c r="D97" s="38"/>
      <c r="E97" s="38"/>
    </row>
    <row r="98" spans="1:5" s="58" customFormat="1" x14ac:dyDescent="0.25">
      <c r="A98" s="37"/>
      <c r="B98" s="40"/>
      <c r="C98" s="42"/>
      <c r="D98" s="38"/>
      <c r="E98" s="38"/>
    </row>
    <row r="99" spans="1:5" s="58" customFormat="1" x14ac:dyDescent="0.25">
      <c r="A99" s="37"/>
      <c r="B99" s="40"/>
      <c r="C99" s="42"/>
      <c r="D99" s="38"/>
      <c r="E99" s="38"/>
    </row>
    <row r="100" spans="1:5" s="58" customFormat="1" x14ac:dyDescent="0.25">
      <c r="A100" s="37"/>
      <c r="B100" s="40"/>
      <c r="C100" s="42"/>
      <c r="D100" s="38"/>
      <c r="E100" s="38"/>
    </row>
    <row r="101" spans="1:5" s="58" customFormat="1" x14ac:dyDescent="0.25">
      <c r="A101" s="37"/>
      <c r="B101" s="40"/>
      <c r="C101" s="42"/>
      <c r="D101" s="38"/>
      <c r="E101" s="38"/>
    </row>
    <row r="102" spans="1:5" s="58" customFormat="1" x14ac:dyDescent="0.25">
      <c r="A102" s="37"/>
      <c r="B102" s="40"/>
      <c r="C102" s="42"/>
      <c r="D102" s="38"/>
      <c r="E102" s="38"/>
    </row>
    <row r="103" spans="1:5" s="58" customFormat="1" x14ac:dyDescent="0.25">
      <c r="A103" s="37"/>
      <c r="B103" s="40"/>
      <c r="C103" s="42"/>
      <c r="D103" s="38"/>
      <c r="E103" s="38"/>
    </row>
    <row r="104" spans="1:5" s="58" customFormat="1" x14ac:dyDescent="0.25">
      <c r="A104" s="37"/>
      <c r="B104" s="40"/>
      <c r="C104" s="42"/>
      <c r="D104" s="38"/>
      <c r="E104" s="38"/>
    </row>
    <row r="105" spans="1:5" s="58" customFormat="1" x14ac:dyDescent="0.25">
      <c r="A105" s="37"/>
      <c r="B105" s="40"/>
      <c r="C105" s="42"/>
      <c r="D105" s="38"/>
      <c r="E105" s="38"/>
    </row>
    <row r="106" spans="1:5" s="58" customFormat="1" x14ac:dyDescent="0.25">
      <c r="A106" s="37"/>
      <c r="B106" s="40"/>
      <c r="C106" s="42"/>
      <c r="D106" s="38"/>
      <c r="E106" s="38"/>
    </row>
    <row r="107" spans="1:5" s="58" customFormat="1" x14ac:dyDescent="0.25">
      <c r="A107" s="37"/>
      <c r="B107" s="40"/>
      <c r="C107" s="42"/>
      <c r="D107" s="38"/>
      <c r="E107" s="38"/>
    </row>
    <row r="108" spans="1:5" s="58" customFormat="1" x14ac:dyDescent="0.25">
      <c r="A108" s="37"/>
      <c r="B108" s="40"/>
      <c r="C108" s="42"/>
      <c r="D108" s="38"/>
      <c r="E108" s="38"/>
    </row>
    <row r="109" spans="1:5" s="58" customFormat="1" x14ac:dyDescent="0.25">
      <c r="A109" s="37"/>
      <c r="B109" s="40"/>
      <c r="C109" s="42"/>
      <c r="D109" s="38"/>
      <c r="E109" s="38"/>
    </row>
    <row r="110" spans="1:5" s="58" customFormat="1" x14ac:dyDescent="0.25">
      <c r="A110" s="37"/>
      <c r="B110" s="40"/>
      <c r="C110" s="42"/>
      <c r="D110" s="38"/>
      <c r="E110" s="38"/>
    </row>
    <row r="111" spans="1:5" s="58" customFormat="1" x14ac:dyDescent="0.25">
      <c r="A111" s="37"/>
      <c r="B111" s="40"/>
      <c r="C111" s="42"/>
      <c r="D111" s="38"/>
      <c r="E111" s="38"/>
    </row>
    <row r="112" spans="1:5" s="58" customFormat="1" x14ac:dyDescent="0.25">
      <c r="A112" s="37"/>
      <c r="B112" s="40"/>
      <c r="C112" s="42"/>
      <c r="D112" s="38"/>
      <c r="E112" s="38"/>
    </row>
    <row r="113" spans="1:5" s="58" customFormat="1" x14ac:dyDescent="0.25">
      <c r="A113" s="37"/>
      <c r="B113" s="40"/>
      <c r="C113" s="42"/>
      <c r="D113" s="38"/>
      <c r="E113" s="38"/>
    </row>
    <row r="114" spans="1:5" s="58" customFormat="1" x14ac:dyDescent="0.25">
      <c r="A114" s="37"/>
      <c r="B114" s="40"/>
      <c r="C114" s="42"/>
      <c r="D114" s="38"/>
      <c r="E114" s="38"/>
    </row>
    <row r="115" spans="1:5" s="58" customFormat="1" x14ac:dyDescent="0.25">
      <c r="A115" s="37"/>
      <c r="B115" s="40"/>
      <c r="C115" s="42"/>
      <c r="D115" s="38"/>
      <c r="E115" s="38"/>
    </row>
    <row r="116" spans="1:5" s="58" customFormat="1" x14ac:dyDescent="0.25">
      <c r="A116" s="37"/>
      <c r="B116" s="40"/>
      <c r="C116" s="42"/>
      <c r="D116" s="38"/>
      <c r="E116" s="38"/>
    </row>
    <row r="117" spans="1:5" s="58" customFormat="1" x14ac:dyDescent="0.25">
      <c r="A117" s="37"/>
      <c r="B117" s="40"/>
      <c r="C117" s="42"/>
      <c r="D117" s="38"/>
      <c r="E117" s="38"/>
    </row>
    <row r="118" spans="1:5" s="58" customFormat="1" x14ac:dyDescent="0.25">
      <c r="A118" s="37"/>
      <c r="B118" s="40"/>
      <c r="C118" s="42"/>
      <c r="D118" s="38"/>
      <c r="E118" s="38"/>
    </row>
    <row r="119" spans="1:5" s="58" customFormat="1" x14ac:dyDescent="0.25">
      <c r="A119" s="37"/>
      <c r="B119" s="40"/>
      <c r="C119" s="42"/>
      <c r="D119" s="38"/>
      <c r="E119" s="38"/>
    </row>
    <row r="120" spans="1:5" s="58" customFormat="1" x14ac:dyDescent="0.25">
      <c r="A120" s="37"/>
      <c r="B120" s="40"/>
      <c r="C120" s="42"/>
      <c r="D120" s="38"/>
      <c r="E120" s="38"/>
    </row>
    <row r="121" spans="1:5" s="58" customFormat="1" x14ac:dyDescent="0.25">
      <c r="A121" s="37"/>
      <c r="B121" s="40"/>
      <c r="C121" s="42"/>
      <c r="D121" s="38"/>
      <c r="E121" s="38"/>
    </row>
    <row r="122" spans="1:5" s="58" customFormat="1" x14ac:dyDescent="0.25">
      <c r="A122" s="37"/>
      <c r="B122" s="40"/>
      <c r="C122" s="42"/>
      <c r="D122" s="38"/>
      <c r="E122" s="38"/>
    </row>
    <row r="123" spans="1:5" s="58" customFormat="1" x14ac:dyDescent="0.25">
      <c r="A123" s="37"/>
      <c r="B123" s="40"/>
      <c r="C123" s="42"/>
      <c r="D123" s="38"/>
      <c r="E123" s="38"/>
    </row>
    <row r="124" spans="1:5" s="58" customFormat="1" x14ac:dyDescent="0.25">
      <c r="A124" s="37"/>
      <c r="B124" s="40"/>
      <c r="C124" s="42"/>
      <c r="D124" s="38"/>
      <c r="E124" s="38"/>
    </row>
    <row r="125" spans="1:5" s="58" customFormat="1" x14ac:dyDescent="0.25">
      <c r="A125" s="37"/>
      <c r="B125" s="40"/>
      <c r="C125" s="42"/>
      <c r="D125" s="38"/>
      <c r="E125" s="38"/>
    </row>
    <row r="126" spans="1:5" s="58" customFormat="1" x14ac:dyDescent="0.25">
      <c r="A126" s="37"/>
      <c r="B126" s="40"/>
      <c r="C126" s="42"/>
      <c r="D126" s="38"/>
      <c r="E126" s="38"/>
    </row>
    <row r="127" spans="1:5" s="58" customFormat="1" x14ac:dyDescent="0.25">
      <c r="A127" s="37"/>
      <c r="B127" s="40"/>
      <c r="C127" s="42"/>
      <c r="D127" s="38"/>
      <c r="E127" s="38"/>
    </row>
    <row r="128" spans="1:5" s="58" customFormat="1" x14ac:dyDescent="0.25">
      <c r="A128" s="37"/>
      <c r="B128" s="40"/>
      <c r="C128" s="42"/>
      <c r="D128" s="38"/>
      <c r="E128" s="38"/>
    </row>
    <row r="129" spans="1:5" s="58" customFormat="1" x14ac:dyDescent="0.25">
      <c r="A129" s="37"/>
      <c r="B129" s="40"/>
      <c r="C129" s="42"/>
      <c r="D129" s="38"/>
      <c r="E129" s="38"/>
    </row>
    <row r="130" spans="1:5" s="58" customFormat="1" x14ac:dyDescent="0.25">
      <c r="A130" s="37"/>
      <c r="B130" s="40"/>
      <c r="C130" s="42"/>
      <c r="D130" s="38"/>
      <c r="E130" s="38"/>
    </row>
    <row r="131" spans="1:5" s="58" customFormat="1" x14ac:dyDescent="0.25">
      <c r="A131" s="37"/>
      <c r="B131" s="40"/>
      <c r="C131" s="42"/>
      <c r="D131" s="38"/>
      <c r="E131" s="38"/>
    </row>
    <row r="132" spans="1:5" s="58" customFormat="1" x14ac:dyDescent="0.25">
      <c r="A132" s="37"/>
      <c r="B132" s="40"/>
      <c r="C132" s="42"/>
      <c r="D132" s="38"/>
      <c r="E132" s="38"/>
    </row>
    <row r="133" spans="1:5" s="58" customFormat="1" x14ac:dyDescent="0.25">
      <c r="A133" s="37"/>
      <c r="B133" s="40"/>
      <c r="C133" s="42"/>
      <c r="D133" s="38"/>
      <c r="E133" s="38"/>
    </row>
    <row r="134" spans="1:5" s="58" customFormat="1" x14ac:dyDescent="0.25">
      <c r="A134" s="37"/>
      <c r="B134" s="40"/>
      <c r="C134" s="42"/>
      <c r="D134" s="38"/>
      <c r="E134" s="38"/>
    </row>
    <row r="135" spans="1:5" s="58" customFormat="1" x14ac:dyDescent="0.25">
      <c r="A135" s="37"/>
      <c r="B135" s="40"/>
      <c r="C135" s="42"/>
      <c r="D135" s="38"/>
      <c r="E135" s="38"/>
    </row>
    <row r="136" spans="1:5" s="58" customFormat="1" x14ac:dyDescent="0.25">
      <c r="A136" s="37"/>
      <c r="B136" s="40"/>
      <c r="C136" s="42"/>
      <c r="D136" s="38"/>
      <c r="E136" s="38"/>
    </row>
    <row r="137" spans="1:5" s="58" customFormat="1" x14ac:dyDescent="0.25">
      <c r="A137" s="37"/>
      <c r="B137" s="40"/>
      <c r="C137" s="42"/>
      <c r="D137" s="38"/>
      <c r="E137" s="38"/>
    </row>
    <row r="138" spans="1:5" s="58" customFormat="1" x14ac:dyDescent="0.25">
      <c r="A138" s="37"/>
      <c r="B138" s="40"/>
      <c r="C138" s="42"/>
      <c r="D138" s="38"/>
      <c r="E138" s="38"/>
    </row>
    <row r="139" spans="1:5" s="58" customFormat="1" x14ac:dyDescent="0.25">
      <c r="A139" s="37"/>
      <c r="B139" s="40"/>
      <c r="C139" s="42"/>
      <c r="D139" s="38"/>
      <c r="E139" s="38"/>
    </row>
    <row r="140" spans="1:5" s="58" customFormat="1" x14ac:dyDescent="0.25">
      <c r="A140" s="37"/>
      <c r="B140" s="40"/>
      <c r="C140" s="42"/>
      <c r="D140" s="38"/>
      <c r="E140" s="38"/>
    </row>
    <row r="141" spans="1:5" s="58" customFormat="1" x14ac:dyDescent="0.25">
      <c r="A141" s="37"/>
      <c r="B141" s="40"/>
      <c r="C141" s="42"/>
      <c r="D141" s="38"/>
      <c r="E141" s="38"/>
    </row>
    <row r="142" spans="1:5" s="58" customFormat="1" x14ac:dyDescent="0.25">
      <c r="A142" s="37"/>
      <c r="B142" s="40"/>
      <c r="C142" s="42"/>
      <c r="D142" s="38"/>
      <c r="E142" s="38"/>
    </row>
    <row r="143" spans="1:5" s="58" customFormat="1" x14ac:dyDescent="0.25">
      <c r="A143" s="37"/>
      <c r="B143" s="40"/>
      <c r="C143" s="42"/>
      <c r="D143" s="38"/>
      <c r="E143" s="38"/>
    </row>
    <row r="144" spans="1:5" s="58" customFormat="1" x14ac:dyDescent="0.25">
      <c r="A144" s="37"/>
      <c r="B144" s="40"/>
      <c r="C144" s="42"/>
      <c r="D144" s="38"/>
      <c r="E144" s="38"/>
    </row>
    <row r="145" spans="1:5" s="58" customFormat="1" x14ac:dyDescent="0.25">
      <c r="A145" s="37"/>
      <c r="B145" s="40"/>
      <c r="C145" s="42"/>
      <c r="D145" s="38"/>
      <c r="E145" s="38"/>
    </row>
    <row r="146" spans="1:5" s="58" customFormat="1" x14ac:dyDescent="0.25">
      <c r="A146" s="37"/>
      <c r="B146" s="40"/>
      <c r="C146" s="42"/>
      <c r="D146" s="38"/>
      <c r="E146" s="38"/>
    </row>
    <row r="147" spans="1:5" s="58" customFormat="1" x14ac:dyDescent="0.25">
      <c r="A147" s="37"/>
      <c r="B147" s="40"/>
      <c r="C147" s="42"/>
      <c r="D147" s="38"/>
      <c r="E147" s="38"/>
    </row>
    <row r="148" spans="1:5" s="58" customFormat="1" x14ac:dyDescent="0.25">
      <c r="A148" s="37"/>
      <c r="B148" s="40"/>
      <c r="C148" s="42"/>
      <c r="D148" s="38"/>
      <c r="E148" s="38"/>
    </row>
    <row r="149" spans="1:5" s="58" customFormat="1" x14ac:dyDescent="0.25">
      <c r="A149" s="37"/>
      <c r="B149" s="40"/>
      <c r="C149" s="42"/>
      <c r="D149" s="38"/>
      <c r="E149" s="38"/>
    </row>
    <row r="150" spans="1:5" s="58" customFormat="1" x14ac:dyDescent="0.25">
      <c r="A150" s="37"/>
      <c r="B150" s="40"/>
      <c r="C150" s="42"/>
      <c r="D150" s="38"/>
      <c r="E150" s="38"/>
    </row>
    <row r="151" spans="1:5" s="58" customFormat="1" x14ac:dyDescent="0.25">
      <c r="A151" s="37"/>
      <c r="B151" s="40"/>
      <c r="C151" s="42"/>
      <c r="D151" s="38"/>
      <c r="E151" s="38"/>
    </row>
    <row r="152" spans="1:5" s="58" customFormat="1" x14ac:dyDescent="0.25">
      <c r="A152" s="37"/>
      <c r="B152" s="40"/>
      <c r="C152" s="42"/>
      <c r="D152" s="38"/>
      <c r="E152" s="38"/>
    </row>
    <row r="153" spans="1:5" s="58" customFormat="1" x14ac:dyDescent="0.25">
      <c r="A153" s="37"/>
      <c r="B153" s="40"/>
      <c r="C153" s="42"/>
      <c r="D153" s="38"/>
      <c r="E153" s="38"/>
    </row>
    <row r="154" spans="1:5" s="58" customFormat="1" x14ac:dyDescent="0.25">
      <c r="A154" s="37"/>
      <c r="B154" s="40"/>
      <c r="C154" s="42"/>
      <c r="D154" s="38"/>
      <c r="E154" s="38"/>
    </row>
    <row r="155" spans="1:5" s="58" customFormat="1" x14ac:dyDescent="0.25">
      <c r="A155" s="37"/>
      <c r="B155" s="40"/>
      <c r="C155" s="42"/>
      <c r="D155" s="38"/>
      <c r="E155" s="38"/>
    </row>
    <row r="156" spans="1:5" s="58" customFormat="1" x14ac:dyDescent="0.25">
      <c r="A156" s="37"/>
      <c r="B156" s="40"/>
      <c r="C156" s="42"/>
      <c r="D156" s="38"/>
      <c r="E156" s="38"/>
    </row>
    <row r="157" spans="1:5" s="58" customFormat="1" x14ac:dyDescent="0.25">
      <c r="A157" s="37"/>
      <c r="B157" s="40"/>
      <c r="C157" s="42"/>
      <c r="D157" s="38"/>
      <c r="E157" s="38"/>
    </row>
    <row r="158" spans="1:5" s="58" customFormat="1" x14ac:dyDescent="0.25">
      <c r="A158" s="37"/>
      <c r="B158" s="40"/>
      <c r="C158" s="42"/>
      <c r="D158" s="38"/>
      <c r="E158" s="38"/>
    </row>
    <row r="159" spans="1:5" s="58" customFormat="1" x14ac:dyDescent="0.25">
      <c r="A159" s="37"/>
      <c r="B159" s="40"/>
      <c r="C159" s="42"/>
      <c r="D159" s="38"/>
      <c r="E159" s="38"/>
    </row>
    <row r="160" spans="1:5" s="58" customFormat="1" x14ac:dyDescent="0.25">
      <c r="A160" s="37"/>
      <c r="B160" s="40"/>
      <c r="C160" s="42"/>
      <c r="D160" s="38"/>
      <c r="E160" s="38"/>
    </row>
    <row r="161" spans="1:5" s="58" customFormat="1" x14ac:dyDescent="0.25">
      <c r="A161" s="37"/>
      <c r="B161" s="40"/>
      <c r="C161" s="42"/>
      <c r="D161" s="38"/>
      <c r="E161" s="38"/>
    </row>
    <row r="162" spans="1:5" s="58" customFormat="1" x14ac:dyDescent="0.25">
      <c r="A162" s="37"/>
      <c r="B162" s="40"/>
      <c r="C162" s="42"/>
      <c r="D162" s="38"/>
      <c r="E162" s="38"/>
    </row>
    <row r="163" spans="1:5" s="58" customFormat="1" x14ac:dyDescent="0.25">
      <c r="A163" s="37"/>
      <c r="B163" s="40"/>
      <c r="C163" s="42"/>
      <c r="D163" s="38"/>
      <c r="E163" s="38"/>
    </row>
    <row r="164" spans="1:5" s="58" customFormat="1" x14ac:dyDescent="0.25">
      <c r="A164" s="37"/>
      <c r="B164" s="40"/>
      <c r="C164" s="42"/>
      <c r="D164" s="38"/>
      <c r="E164" s="38"/>
    </row>
    <row r="165" spans="1:5" s="58" customFormat="1" x14ac:dyDescent="0.25">
      <c r="A165" s="37"/>
      <c r="B165" s="40"/>
      <c r="C165" s="42"/>
      <c r="D165" s="38"/>
      <c r="E165" s="38"/>
    </row>
    <row r="166" spans="1:5" s="58" customFormat="1" x14ac:dyDescent="0.25">
      <c r="A166" s="37"/>
      <c r="B166" s="40"/>
      <c r="C166" s="42"/>
      <c r="D166" s="38"/>
      <c r="E166" s="38"/>
    </row>
    <row r="167" spans="1:5" s="58" customFormat="1" x14ac:dyDescent="0.25">
      <c r="A167" s="37"/>
      <c r="B167" s="40"/>
      <c r="C167" s="42"/>
      <c r="D167" s="38"/>
      <c r="E167" s="38"/>
    </row>
    <row r="168" spans="1:5" s="58" customFormat="1" x14ac:dyDescent="0.25">
      <c r="A168" s="37"/>
      <c r="B168" s="40"/>
      <c r="C168" s="42"/>
      <c r="D168" s="38"/>
      <c r="E168" s="38"/>
    </row>
    <row r="169" spans="1:5" s="58" customFormat="1" x14ac:dyDescent="0.25">
      <c r="A169" s="37"/>
      <c r="B169" s="40"/>
      <c r="C169" s="42"/>
      <c r="D169" s="38"/>
      <c r="E169" s="38"/>
    </row>
    <row r="170" spans="1:5" s="58" customFormat="1" x14ac:dyDescent="0.25">
      <c r="A170" s="37"/>
      <c r="B170" s="40"/>
      <c r="C170" s="42"/>
      <c r="D170" s="38"/>
      <c r="E170" s="38"/>
    </row>
    <row r="171" spans="1:5" s="58" customFormat="1" x14ac:dyDescent="0.25">
      <c r="A171" s="37"/>
      <c r="B171" s="40"/>
      <c r="C171" s="42"/>
      <c r="D171" s="38"/>
      <c r="E171" s="38"/>
    </row>
    <row r="172" spans="1:5" s="58" customFormat="1" x14ac:dyDescent="0.25">
      <c r="A172" s="37"/>
      <c r="B172" s="40"/>
      <c r="C172" s="42"/>
      <c r="D172" s="38"/>
      <c r="E172" s="38"/>
    </row>
    <row r="173" spans="1:5" s="58" customFormat="1" x14ac:dyDescent="0.25">
      <c r="A173" s="37"/>
      <c r="B173" s="40"/>
      <c r="C173" s="42"/>
      <c r="D173" s="38"/>
      <c r="E173" s="38"/>
    </row>
    <row r="174" spans="1:5" s="58" customFormat="1" x14ac:dyDescent="0.25">
      <c r="A174" s="37"/>
      <c r="B174" s="40"/>
      <c r="C174" s="42"/>
      <c r="D174" s="38"/>
      <c r="E174" s="38"/>
    </row>
    <row r="175" spans="1:5" s="58" customFormat="1" x14ac:dyDescent="0.25">
      <c r="A175" s="37"/>
      <c r="B175" s="40"/>
      <c r="C175" s="42"/>
      <c r="D175" s="38"/>
      <c r="E175" s="38"/>
    </row>
    <row r="176" spans="1:5" s="58" customFormat="1" x14ac:dyDescent="0.25">
      <c r="A176" s="37"/>
      <c r="B176" s="40"/>
      <c r="C176" s="42"/>
      <c r="D176" s="38"/>
      <c r="E176" s="38"/>
    </row>
    <row r="177" spans="1:5" s="58" customFormat="1" x14ac:dyDescent="0.25">
      <c r="A177" s="37"/>
      <c r="B177" s="40"/>
      <c r="C177" s="42"/>
      <c r="D177" s="38"/>
      <c r="E177" s="38"/>
    </row>
    <row r="178" spans="1:5" s="58" customFormat="1" x14ac:dyDescent="0.25">
      <c r="A178" s="37"/>
      <c r="B178" s="40"/>
      <c r="C178" s="42"/>
      <c r="D178" s="38"/>
      <c r="E178" s="38"/>
    </row>
    <row r="179" spans="1:5" s="58" customFormat="1" x14ac:dyDescent="0.25">
      <c r="A179" s="37"/>
      <c r="B179" s="40"/>
      <c r="C179" s="42"/>
      <c r="D179" s="38"/>
      <c r="E179" s="38"/>
    </row>
    <row r="180" spans="1:5" s="58" customFormat="1" x14ac:dyDescent="0.25">
      <c r="A180" s="37"/>
      <c r="B180" s="40"/>
      <c r="C180" s="42"/>
      <c r="D180" s="38"/>
      <c r="E180" s="38"/>
    </row>
    <row r="181" spans="1:5" s="58" customFormat="1" x14ac:dyDescent="0.25">
      <c r="A181" s="37"/>
      <c r="B181" s="40"/>
      <c r="C181" s="42"/>
      <c r="D181" s="38"/>
      <c r="E181" s="38"/>
    </row>
    <row r="182" spans="1:5" s="58" customFormat="1" x14ac:dyDescent="0.25">
      <c r="A182" s="37"/>
      <c r="B182" s="40"/>
      <c r="C182" s="42"/>
      <c r="D182" s="38"/>
      <c r="E182" s="38"/>
    </row>
    <row r="183" spans="1:5" s="58" customFormat="1" x14ac:dyDescent="0.25">
      <c r="A183" s="37"/>
      <c r="B183" s="40"/>
      <c r="C183" s="42"/>
      <c r="D183" s="38"/>
      <c r="E183" s="38"/>
    </row>
    <row r="184" spans="1:5" s="58" customFormat="1" x14ac:dyDescent="0.25">
      <c r="A184" s="37"/>
      <c r="B184" s="40"/>
      <c r="C184" s="42"/>
      <c r="D184" s="38"/>
      <c r="E184" s="38"/>
    </row>
    <row r="185" spans="1:5" s="58" customFormat="1" x14ac:dyDescent="0.25">
      <c r="A185" s="37"/>
      <c r="B185" s="40"/>
      <c r="C185" s="42"/>
      <c r="D185" s="38"/>
      <c r="E185" s="38"/>
    </row>
    <row r="186" spans="1:5" s="58" customFormat="1" x14ac:dyDescent="0.25">
      <c r="A186" s="37"/>
      <c r="B186" s="40"/>
      <c r="C186" s="42"/>
      <c r="D186" s="38"/>
      <c r="E186" s="38"/>
    </row>
    <row r="187" spans="1:5" s="58" customFormat="1" x14ac:dyDescent="0.25">
      <c r="A187" s="37"/>
      <c r="B187" s="40"/>
      <c r="C187" s="42"/>
      <c r="D187" s="38"/>
      <c r="E187" s="38"/>
    </row>
    <row r="188" spans="1:5" s="58" customFormat="1" x14ac:dyDescent="0.25">
      <c r="A188" s="37"/>
      <c r="B188" s="40"/>
      <c r="C188" s="42"/>
      <c r="D188" s="38"/>
      <c r="E188" s="38"/>
    </row>
    <row r="189" spans="1:5" s="58" customFormat="1" x14ac:dyDescent="0.25">
      <c r="A189" s="37"/>
      <c r="B189" s="40"/>
      <c r="C189" s="42"/>
      <c r="D189" s="38"/>
      <c r="E189" s="38"/>
    </row>
    <row r="190" spans="1:5" s="58" customFormat="1" x14ac:dyDescent="0.25">
      <c r="A190" s="37"/>
      <c r="B190" s="40"/>
      <c r="C190" s="42"/>
      <c r="D190" s="38"/>
      <c r="E190" s="38"/>
    </row>
    <row r="191" spans="1:5" s="58" customFormat="1" x14ac:dyDescent="0.25">
      <c r="A191" s="37"/>
      <c r="B191" s="40"/>
      <c r="C191" s="42"/>
      <c r="D191" s="38"/>
      <c r="E191" s="38"/>
    </row>
    <row r="192" spans="1:5" s="58" customFormat="1" x14ac:dyDescent="0.25">
      <c r="A192" s="37"/>
      <c r="B192" s="40"/>
      <c r="C192" s="42"/>
      <c r="D192" s="38"/>
      <c r="E192" s="38"/>
    </row>
    <row r="193" spans="1:5" s="58" customFormat="1" x14ac:dyDescent="0.25">
      <c r="A193" s="37"/>
      <c r="B193" s="40"/>
      <c r="C193" s="42"/>
      <c r="D193" s="38"/>
      <c r="E193" s="38"/>
    </row>
    <row r="194" spans="1:5" s="58" customFormat="1" x14ac:dyDescent="0.25">
      <c r="A194" s="37"/>
      <c r="B194" s="40"/>
      <c r="C194" s="42"/>
      <c r="D194" s="38"/>
      <c r="E194" s="38"/>
    </row>
    <row r="195" spans="1:5" s="58" customFormat="1" x14ac:dyDescent="0.25">
      <c r="A195" s="37"/>
      <c r="B195" s="40"/>
      <c r="C195" s="42"/>
      <c r="D195" s="38"/>
      <c r="E195" s="38"/>
    </row>
    <row r="196" spans="1:5" s="58" customFormat="1" x14ac:dyDescent="0.25">
      <c r="A196" s="37"/>
      <c r="B196" s="40"/>
      <c r="C196" s="42"/>
      <c r="D196" s="38"/>
      <c r="E196" s="38"/>
    </row>
    <row r="197" spans="1:5" s="58" customFormat="1" x14ac:dyDescent="0.25">
      <c r="A197" s="37"/>
      <c r="B197" s="40"/>
      <c r="C197" s="42"/>
      <c r="D197" s="38"/>
      <c r="E197" s="38"/>
    </row>
    <row r="198" spans="1:5" s="58" customFormat="1" x14ac:dyDescent="0.25">
      <c r="A198" s="37"/>
      <c r="B198" s="40"/>
      <c r="C198" s="42"/>
      <c r="D198" s="38"/>
      <c r="E198" s="38"/>
    </row>
    <row r="199" spans="1:5" s="58" customFormat="1" x14ac:dyDescent="0.25">
      <c r="A199" s="37"/>
      <c r="B199" s="40"/>
      <c r="C199" s="42"/>
      <c r="D199" s="38"/>
      <c r="E199" s="38"/>
    </row>
    <row r="200" spans="1:5" s="58" customFormat="1" x14ac:dyDescent="0.25">
      <c r="A200" s="37"/>
      <c r="B200" s="40"/>
      <c r="C200" s="42"/>
      <c r="D200" s="38"/>
      <c r="E200" s="38"/>
    </row>
    <row r="201" spans="1:5" s="58" customFormat="1" x14ac:dyDescent="0.25">
      <c r="A201" s="37"/>
      <c r="B201" s="40"/>
      <c r="C201" s="42"/>
      <c r="D201" s="38"/>
      <c r="E201" s="38"/>
    </row>
    <row r="202" spans="1:5" s="58" customFormat="1" x14ac:dyDescent="0.25">
      <c r="A202" s="37"/>
      <c r="B202" s="40"/>
      <c r="C202" s="42"/>
      <c r="D202" s="38"/>
      <c r="E202" s="38"/>
    </row>
    <row r="203" spans="1:5" s="58" customFormat="1" x14ac:dyDescent="0.25">
      <c r="A203" s="37"/>
      <c r="B203" s="40"/>
      <c r="C203" s="42"/>
      <c r="D203" s="38"/>
      <c r="E203" s="38"/>
    </row>
    <row r="204" spans="1:5" s="58" customFormat="1" x14ac:dyDescent="0.25">
      <c r="A204" s="37"/>
      <c r="B204" s="40"/>
      <c r="C204" s="42"/>
      <c r="D204" s="38"/>
      <c r="E204" s="38"/>
    </row>
    <row r="205" spans="1:5" s="58" customFormat="1" x14ac:dyDescent="0.25">
      <c r="A205" s="37"/>
      <c r="B205" s="40"/>
      <c r="C205" s="42"/>
      <c r="D205" s="38"/>
      <c r="E205" s="38"/>
    </row>
    <row r="206" spans="1:5" s="58" customFormat="1" x14ac:dyDescent="0.25">
      <c r="A206" s="37"/>
      <c r="B206" s="40"/>
      <c r="C206" s="42"/>
      <c r="D206" s="38"/>
      <c r="E206" s="38"/>
    </row>
    <row r="207" spans="1:5" s="58" customFormat="1" x14ac:dyDescent="0.25">
      <c r="A207" s="37"/>
      <c r="B207" s="40"/>
      <c r="C207" s="42"/>
      <c r="D207" s="38"/>
      <c r="E207" s="38"/>
    </row>
    <row r="208" spans="1:5" s="58" customFormat="1" x14ac:dyDescent="0.25">
      <c r="A208" s="37"/>
      <c r="B208" s="40"/>
      <c r="C208" s="42"/>
      <c r="D208" s="38"/>
      <c r="E208" s="38"/>
    </row>
    <row r="209" spans="1:5" s="58" customFormat="1" x14ac:dyDescent="0.25">
      <c r="A209" s="37"/>
      <c r="B209" s="40"/>
      <c r="C209" s="42"/>
      <c r="D209" s="38"/>
      <c r="E209" s="38"/>
    </row>
    <row r="210" spans="1:5" s="58" customFormat="1" x14ac:dyDescent="0.25">
      <c r="A210" s="37"/>
      <c r="B210" s="40"/>
      <c r="C210" s="42"/>
      <c r="D210" s="38"/>
      <c r="E210" s="38"/>
    </row>
    <row r="211" spans="1:5" s="58" customFormat="1" x14ac:dyDescent="0.25">
      <c r="A211" s="37"/>
      <c r="B211" s="40"/>
      <c r="C211" s="42"/>
      <c r="D211" s="38"/>
      <c r="E211" s="38"/>
    </row>
    <row r="212" spans="1:5" s="58" customFormat="1" x14ac:dyDescent="0.25">
      <c r="A212" s="37"/>
      <c r="B212" s="40"/>
      <c r="C212" s="42"/>
      <c r="D212" s="38"/>
      <c r="E212" s="38"/>
    </row>
    <row r="213" spans="1:5" s="58" customFormat="1" x14ac:dyDescent="0.25">
      <c r="A213" s="37"/>
      <c r="B213" s="40"/>
      <c r="C213" s="42"/>
      <c r="D213" s="38"/>
      <c r="E213" s="38"/>
    </row>
    <row r="214" spans="1:5" s="58" customFormat="1" x14ac:dyDescent="0.25">
      <c r="A214" s="37"/>
      <c r="B214" s="40"/>
      <c r="C214" s="42"/>
      <c r="D214" s="38"/>
      <c r="E214" s="38"/>
    </row>
    <row r="215" spans="1:5" s="58" customFormat="1" x14ac:dyDescent="0.25">
      <c r="A215" s="37"/>
      <c r="B215" s="40"/>
      <c r="C215" s="42"/>
      <c r="D215" s="38"/>
      <c r="E215" s="38"/>
    </row>
    <row r="216" spans="1:5" s="58" customFormat="1" x14ac:dyDescent="0.25">
      <c r="A216" s="37"/>
      <c r="B216" s="40"/>
      <c r="C216" s="42"/>
      <c r="D216" s="38"/>
      <c r="E216" s="38"/>
    </row>
    <row r="217" spans="1:5" s="58" customFormat="1" x14ac:dyDescent="0.25">
      <c r="A217" s="37"/>
      <c r="B217" s="40"/>
      <c r="C217" s="42"/>
      <c r="D217" s="38"/>
      <c r="E217" s="38"/>
    </row>
    <row r="218" spans="1:5" s="58" customFormat="1" x14ac:dyDescent="0.25">
      <c r="A218" s="37"/>
      <c r="B218" s="40"/>
      <c r="C218" s="42"/>
      <c r="D218" s="38"/>
      <c r="E218" s="38"/>
    </row>
    <row r="219" spans="1:5" s="58" customFormat="1" x14ac:dyDescent="0.25">
      <c r="A219" s="37"/>
      <c r="B219" s="40"/>
      <c r="C219" s="42"/>
      <c r="D219" s="38"/>
      <c r="E219" s="38"/>
    </row>
    <row r="220" spans="1:5" s="58" customFormat="1" x14ac:dyDescent="0.25">
      <c r="A220" s="37"/>
      <c r="B220" s="40"/>
      <c r="C220" s="42"/>
      <c r="D220" s="38"/>
      <c r="E220" s="38"/>
    </row>
    <row r="221" spans="1:5" s="58" customFormat="1" x14ac:dyDescent="0.25">
      <c r="A221" s="37"/>
      <c r="B221" s="40"/>
      <c r="C221" s="42"/>
      <c r="D221" s="38"/>
      <c r="E221" s="38"/>
    </row>
    <row r="222" spans="1:5" s="58" customFormat="1" x14ac:dyDescent="0.25">
      <c r="A222" s="37"/>
      <c r="B222" s="40"/>
      <c r="C222" s="42"/>
      <c r="D222" s="38"/>
      <c r="E222" s="38"/>
    </row>
    <row r="223" spans="1:5" s="58" customFormat="1" x14ac:dyDescent="0.25">
      <c r="A223" s="37"/>
      <c r="B223" s="40"/>
      <c r="C223" s="42"/>
      <c r="D223" s="38"/>
      <c r="E223" s="38"/>
    </row>
    <row r="224" spans="1:5" s="58" customFormat="1" x14ac:dyDescent="0.25">
      <c r="A224" s="37"/>
      <c r="B224" s="40"/>
      <c r="C224" s="42"/>
      <c r="D224" s="38"/>
      <c r="E224" s="38"/>
    </row>
    <row r="225" spans="1:5" s="58" customFormat="1" x14ac:dyDescent="0.25">
      <c r="A225" s="37"/>
      <c r="B225" s="40"/>
      <c r="C225" s="42"/>
      <c r="D225" s="38"/>
      <c r="E225" s="38"/>
    </row>
    <row r="226" spans="1:5" s="58" customFormat="1" x14ac:dyDescent="0.25">
      <c r="A226" s="37"/>
      <c r="B226" s="40"/>
      <c r="C226" s="42"/>
      <c r="D226" s="38"/>
      <c r="E226" s="38"/>
    </row>
    <row r="227" spans="1:5" s="58" customFormat="1" x14ac:dyDescent="0.25">
      <c r="A227" s="37"/>
      <c r="B227" s="40"/>
      <c r="C227" s="42"/>
      <c r="D227" s="38"/>
      <c r="E227" s="38"/>
    </row>
    <row r="228" spans="1:5" s="58" customFormat="1" x14ac:dyDescent="0.25">
      <c r="A228" s="37"/>
      <c r="B228" s="40"/>
      <c r="C228" s="42"/>
      <c r="D228" s="38"/>
      <c r="E228" s="38"/>
    </row>
    <row r="229" spans="1:5" s="58" customFormat="1" x14ac:dyDescent="0.25">
      <c r="A229" s="37"/>
      <c r="B229" s="40"/>
      <c r="C229" s="42"/>
      <c r="D229" s="38"/>
      <c r="E229" s="38"/>
    </row>
    <row r="230" spans="1:5" s="58" customFormat="1" x14ac:dyDescent="0.25">
      <c r="A230" s="37"/>
      <c r="B230" s="40"/>
      <c r="C230" s="42"/>
      <c r="D230" s="38"/>
      <c r="E230" s="38"/>
    </row>
    <row r="231" spans="1:5" s="58" customFormat="1" x14ac:dyDescent="0.25">
      <c r="A231" s="37"/>
      <c r="B231" s="40"/>
      <c r="C231" s="42"/>
      <c r="D231" s="38"/>
      <c r="E231" s="38"/>
    </row>
    <row r="232" spans="1:5" s="58" customFormat="1" x14ac:dyDescent="0.25">
      <c r="A232" s="37"/>
      <c r="B232" s="40"/>
      <c r="C232" s="42"/>
      <c r="D232" s="38"/>
      <c r="E232" s="38"/>
    </row>
    <row r="233" spans="1:5" s="58" customFormat="1" x14ac:dyDescent="0.25">
      <c r="A233" s="37"/>
      <c r="B233" s="40"/>
      <c r="C233" s="42"/>
      <c r="D233" s="38"/>
      <c r="E233" s="38"/>
    </row>
    <row r="234" spans="1:5" s="58" customFormat="1" x14ac:dyDescent="0.25">
      <c r="A234" s="37"/>
      <c r="B234" s="40"/>
      <c r="C234" s="42"/>
      <c r="D234" s="38"/>
      <c r="E234" s="38"/>
    </row>
    <row r="235" spans="1:5" s="58" customFormat="1" x14ac:dyDescent="0.25">
      <c r="A235" s="37"/>
      <c r="B235" s="40"/>
      <c r="C235" s="42"/>
      <c r="D235" s="38"/>
      <c r="E235" s="38"/>
    </row>
    <row r="236" spans="1:5" s="58" customFormat="1" x14ac:dyDescent="0.25">
      <c r="A236" s="37"/>
      <c r="B236" s="40"/>
      <c r="C236" s="42"/>
      <c r="D236" s="38"/>
      <c r="E236" s="38"/>
    </row>
    <row r="237" spans="1:5" s="58" customFormat="1" x14ac:dyDescent="0.25">
      <c r="A237" s="37"/>
      <c r="B237" s="40"/>
      <c r="C237" s="42"/>
      <c r="D237" s="38"/>
      <c r="E237" s="38"/>
    </row>
    <row r="238" spans="1:5" s="58" customFormat="1" x14ac:dyDescent="0.25">
      <c r="A238" s="37"/>
      <c r="B238" s="40"/>
      <c r="C238" s="42"/>
      <c r="D238" s="38"/>
      <c r="E238" s="38"/>
    </row>
    <row r="239" spans="1:5" s="58" customFormat="1" x14ac:dyDescent="0.25">
      <c r="A239" s="37"/>
      <c r="B239" s="40"/>
      <c r="C239" s="42"/>
      <c r="D239" s="38"/>
      <c r="E239" s="38"/>
    </row>
    <row r="240" spans="1:5" s="58" customFormat="1" x14ac:dyDescent="0.25">
      <c r="A240" s="37"/>
      <c r="B240" s="40"/>
      <c r="C240" s="42"/>
      <c r="D240" s="38"/>
      <c r="E240" s="38"/>
    </row>
    <row r="241" spans="1:5" s="58" customFormat="1" x14ac:dyDescent="0.25">
      <c r="A241" s="37"/>
      <c r="B241" s="40"/>
      <c r="C241" s="42"/>
      <c r="D241" s="38"/>
      <c r="E241" s="38"/>
    </row>
    <row r="242" spans="1:5" s="58" customFormat="1" x14ac:dyDescent="0.25">
      <c r="A242" s="37"/>
      <c r="B242" s="40"/>
      <c r="C242" s="42"/>
      <c r="D242" s="38"/>
      <c r="E242" s="38"/>
    </row>
    <row r="243" spans="1:5" x14ac:dyDescent="0.25">
      <c r="A243" s="1"/>
      <c r="B243" s="10"/>
      <c r="C243" s="11"/>
    </row>
    <row r="244" spans="1:5" x14ac:dyDescent="0.25">
      <c r="A244" s="1"/>
      <c r="B244" s="10"/>
      <c r="C244" s="11"/>
    </row>
    <row r="245" spans="1:5" x14ac:dyDescent="0.25">
      <c r="A245" s="1"/>
      <c r="B245" s="10"/>
      <c r="C245" s="11"/>
    </row>
    <row r="246" spans="1:5" x14ac:dyDescent="0.25">
      <c r="A246" s="1"/>
      <c r="B246" s="10"/>
      <c r="C246" s="11"/>
    </row>
    <row r="247" spans="1:5" x14ac:dyDescent="0.25">
      <c r="A247" s="1"/>
      <c r="B247" s="10"/>
      <c r="C247" s="11"/>
    </row>
    <row r="248" spans="1:5" x14ac:dyDescent="0.25">
      <c r="A248" s="1"/>
      <c r="B248" s="10"/>
      <c r="C248" s="11"/>
    </row>
    <row r="249" spans="1:5" x14ac:dyDescent="0.25">
      <c r="A249" s="1"/>
      <c r="B249" s="10"/>
      <c r="C249" s="11"/>
    </row>
    <row r="250" spans="1:5" x14ac:dyDescent="0.25">
      <c r="A250" s="1"/>
      <c r="B250" s="10"/>
      <c r="C250" s="11"/>
    </row>
    <row r="251" spans="1:5" x14ac:dyDescent="0.25">
      <c r="A251" s="1"/>
      <c r="B251" s="10"/>
      <c r="C251" s="11"/>
    </row>
    <row r="252" spans="1:5" x14ac:dyDescent="0.25">
      <c r="A252" s="1"/>
      <c r="B252" s="10"/>
      <c r="C252" s="11"/>
    </row>
    <row r="253" spans="1:5" x14ac:dyDescent="0.25">
      <c r="A253" s="1"/>
      <c r="B253" s="10"/>
      <c r="C253" s="11"/>
    </row>
    <row r="254" spans="1:5" x14ac:dyDescent="0.25">
      <c r="A254" s="1"/>
      <c r="B254" s="10"/>
      <c r="C254" s="11"/>
    </row>
    <row r="255" spans="1:5" s="9" customFormat="1" ht="15" x14ac:dyDescent="0.25">
      <c r="A255" s="1"/>
      <c r="B255" s="10"/>
      <c r="C255" s="11"/>
    </row>
    <row r="256" spans="1:5" s="9" customFormat="1" ht="15" x14ac:dyDescent="0.25">
      <c r="A256" s="1"/>
      <c r="B256" s="10"/>
      <c r="C256" s="11"/>
    </row>
    <row r="257" spans="1:3" s="9" customFormat="1" ht="15" x14ac:dyDescent="0.25">
      <c r="A257" s="1"/>
      <c r="B257" s="10"/>
      <c r="C257" s="11"/>
    </row>
    <row r="258" spans="1:3" s="9" customFormat="1" ht="15" x14ac:dyDescent="0.25">
      <c r="A258" s="1"/>
      <c r="B258" s="10"/>
      <c r="C258" s="11"/>
    </row>
    <row r="259" spans="1:3" s="9" customFormat="1" ht="15" x14ac:dyDescent="0.25">
      <c r="A259" s="1"/>
      <c r="B259" s="10"/>
      <c r="C259" s="11"/>
    </row>
    <row r="260" spans="1:3" s="9" customFormat="1" ht="15" x14ac:dyDescent="0.25">
      <c r="A260" s="1"/>
      <c r="B260" s="10"/>
      <c r="C260" s="11"/>
    </row>
    <row r="261" spans="1:3" s="9" customFormat="1" ht="15" x14ac:dyDescent="0.25">
      <c r="A261" s="1"/>
      <c r="B261" s="10"/>
      <c r="C261" s="11"/>
    </row>
    <row r="262" spans="1:3" s="9" customFormat="1" ht="15" x14ac:dyDescent="0.25">
      <c r="A262" s="1"/>
      <c r="B262" s="10"/>
      <c r="C262" s="11"/>
    </row>
    <row r="263" spans="1:3" s="9" customFormat="1" ht="15" x14ac:dyDescent="0.25">
      <c r="A263" s="1"/>
      <c r="B263" s="10"/>
      <c r="C263" s="11"/>
    </row>
    <row r="264" spans="1:3" s="9" customFormat="1" ht="15" x14ac:dyDescent="0.25">
      <c r="A264" s="1"/>
      <c r="B264" s="10"/>
      <c r="C264" s="11"/>
    </row>
    <row r="265" spans="1:3" s="9" customFormat="1" ht="15" x14ac:dyDescent="0.25">
      <c r="A265" s="1"/>
      <c r="B265" s="10"/>
      <c r="C265" s="11"/>
    </row>
    <row r="266" spans="1:3" s="9" customFormat="1" ht="15" x14ac:dyDescent="0.25">
      <c r="A266" s="1"/>
      <c r="B266" s="10"/>
      <c r="C266" s="11"/>
    </row>
    <row r="267" spans="1:3" s="9" customFormat="1" ht="15" x14ac:dyDescent="0.25">
      <c r="A267" s="1"/>
      <c r="B267" s="10"/>
      <c r="C267" s="11"/>
    </row>
    <row r="268" spans="1:3" s="9" customFormat="1" ht="15" x14ac:dyDescent="0.25">
      <c r="A268" s="1"/>
      <c r="B268" s="10"/>
      <c r="C268" s="11"/>
    </row>
    <row r="269" spans="1:3" s="9" customFormat="1" ht="15" x14ac:dyDescent="0.25">
      <c r="A269" s="1"/>
      <c r="B269" s="10"/>
      <c r="C269" s="11"/>
    </row>
    <row r="270" spans="1:3" s="9" customFormat="1" ht="15" x14ac:dyDescent="0.25">
      <c r="A270" s="1"/>
      <c r="B270" s="10"/>
      <c r="C270" s="11"/>
    </row>
    <row r="271" spans="1:3" s="9" customFormat="1" ht="15" x14ac:dyDescent="0.25">
      <c r="A271" s="1"/>
      <c r="B271" s="10"/>
      <c r="C271" s="11"/>
    </row>
    <row r="272" spans="1:3" s="9" customFormat="1" ht="15" x14ac:dyDescent="0.25">
      <c r="A272" s="1"/>
      <c r="B272" s="10"/>
      <c r="C272" s="11"/>
    </row>
    <row r="273" spans="1:3" s="9" customFormat="1" ht="15" x14ac:dyDescent="0.25">
      <c r="A273" s="1"/>
      <c r="B273" s="10"/>
      <c r="C273" s="11"/>
    </row>
    <row r="274" spans="1:3" s="9" customFormat="1" ht="15" x14ac:dyDescent="0.25">
      <c r="A274" s="1"/>
      <c r="B274" s="10"/>
      <c r="C274" s="11"/>
    </row>
    <row r="275" spans="1:3" s="9" customFormat="1" ht="15" x14ac:dyDescent="0.25">
      <c r="A275" s="1"/>
      <c r="B275" s="10"/>
      <c r="C275" s="11"/>
    </row>
    <row r="276" spans="1:3" s="9" customFormat="1" ht="15" x14ac:dyDescent="0.25">
      <c r="A276" s="1"/>
      <c r="B276" s="10"/>
      <c r="C276" s="11"/>
    </row>
    <row r="277" spans="1:3" s="9" customFormat="1" ht="15" x14ac:dyDescent="0.25">
      <c r="A277" s="1"/>
      <c r="B277" s="10"/>
      <c r="C277" s="11"/>
    </row>
    <row r="278" spans="1:3" s="9" customFormat="1" ht="15" x14ac:dyDescent="0.25">
      <c r="A278" s="1"/>
      <c r="B278" s="10"/>
      <c r="C278" s="11"/>
    </row>
    <row r="279" spans="1:3" s="9" customFormat="1" ht="15" x14ac:dyDescent="0.25">
      <c r="A279" s="1"/>
      <c r="B279" s="10"/>
      <c r="C279" s="11"/>
    </row>
    <row r="280" spans="1:3" s="9" customFormat="1" ht="15" x14ac:dyDescent="0.25">
      <c r="A280" s="1"/>
      <c r="B280" s="10"/>
      <c r="C280" s="11"/>
    </row>
    <row r="281" spans="1:3" s="9" customFormat="1" ht="15" x14ac:dyDescent="0.25">
      <c r="A281" s="1"/>
      <c r="B281" s="10"/>
      <c r="C281" s="11"/>
    </row>
    <row r="282" spans="1:3" s="9" customFormat="1" ht="15" x14ac:dyDescent="0.25">
      <c r="A282" s="1"/>
      <c r="B282" s="10"/>
      <c r="C282" s="11"/>
    </row>
    <row r="283" spans="1:3" s="9" customFormat="1" ht="15" x14ac:dyDescent="0.25">
      <c r="A283" s="1"/>
      <c r="B283" s="10"/>
      <c r="C283" s="11"/>
    </row>
    <row r="284" spans="1:3" s="9" customFormat="1" ht="15" x14ac:dyDescent="0.25">
      <c r="A284" s="1"/>
      <c r="B284" s="10"/>
      <c r="C284" s="11"/>
    </row>
    <row r="285" spans="1:3" s="9" customFormat="1" ht="15" x14ac:dyDescent="0.25">
      <c r="A285" s="1"/>
      <c r="B285" s="10"/>
      <c r="C285" s="11"/>
    </row>
    <row r="286" spans="1:3" s="9" customFormat="1" ht="15" x14ac:dyDescent="0.25">
      <c r="A286" s="1"/>
      <c r="B286" s="10"/>
      <c r="C286" s="11"/>
    </row>
    <row r="287" spans="1:3" s="9" customFormat="1" ht="15" x14ac:dyDescent="0.25">
      <c r="A287" s="1"/>
      <c r="B287" s="10"/>
      <c r="C287" s="11"/>
    </row>
    <row r="288" spans="1:3" s="9" customFormat="1" ht="15" x14ac:dyDescent="0.25">
      <c r="A288" s="1"/>
      <c r="B288" s="10"/>
      <c r="C288" s="11"/>
    </row>
    <row r="289" spans="1:3" s="9" customFormat="1" ht="15" x14ac:dyDescent="0.25">
      <c r="A289" s="1"/>
      <c r="B289" s="10"/>
      <c r="C289" s="11"/>
    </row>
    <row r="290" spans="1:3" s="9" customFormat="1" ht="15" x14ac:dyDescent="0.25">
      <c r="A290" s="1"/>
      <c r="B290" s="10"/>
      <c r="C290" s="11"/>
    </row>
    <row r="291" spans="1:3" s="9" customFormat="1" ht="15" x14ac:dyDescent="0.25">
      <c r="A291" s="1"/>
      <c r="B291" s="10"/>
      <c r="C291" s="11"/>
    </row>
    <row r="292" spans="1:3" s="9" customFormat="1" ht="15" x14ac:dyDescent="0.25">
      <c r="A292" s="1"/>
      <c r="B292" s="10"/>
      <c r="C292" s="11"/>
    </row>
    <row r="293" spans="1:3" s="9" customFormat="1" ht="15" x14ac:dyDescent="0.25">
      <c r="A293" s="1"/>
      <c r="B293" s="10"/>
      <c r="C293" s="11"/>
    </row>
    <row r="294" spans="1:3" s="9" customFormat="1" ht="15" x14ac:dyDescent="0.25">
      <c r="A294" s="1"/>
      <c r="B294" s="10"/>
      <c r="C294" s="11"/>
    </row>
    <row r="295" spans="1:3" s="9" customFormat="1" ht="15" x14ac:dyDescent="0.25">
      <c r="A295" s="1"/>
      <c r="B295" s="10"/>
      <c r="C295" s="11"/>
    </row>
    <row r="296" spans="1:3" s="9" customFormat="1" ht="15" x14ac:dyDescent="0.25">
      <c r="A296" s="1"/>
      <c r="B296" s="10"/>
      <c r="C296" s="11"/>
    </row>
    <row r="297" spans="1:3" s="9" customFormat="1" ht="15" x14ac:dyDescent="0.25">
      <c r="A297" s="1"/>
      <c r="B297" s="10"/>
      <c r="C297" s="11"/>
    </row>
    <row r="298" spans="1:3" s="9" customFormat="1" ht="15" x14ac:dyDescent="0.25">
      <c r="A298" s="1"/>
      <c r="B298" s="10"/>
      <c r="C298" s="11"/>
    </row>
    <row r="299" spans="1:3" s="9" customFormat="1" ht="15" x14ac:dyDescent="0.25">
      <c r="A299" s="1"/>
      <c r="B299" s="10"/>
      <c r="C299" s="11"/>
    </row>
    <row r="300" spans="1:3" s="9" customFormat="1" ht="15" x14ac:dyDescent="0.25">
      <c r="A300" s="1"/>
      <c r="B300" s="10"/>
      <c r="C300" s="11"/>
    </row>
    <row r="301" spans="1:3" s="9" customFormat="1" ht="15" x14ac:dyDescent="0.25">
      <c r="A301" s="1"/>
      <c r="B301" s="10"/>
      <c r="C301" s="11"/>
    </row>
    <row r="302" spans="1:3" s="9" customFormat="1" ht="15" x14ac:dyDescent="0.25">
      <c r="A302" s="1"/>
      <c r="B302" s="10"/>
      <c r="C302" s="11"/>
    </row>
    <row r="303" spans="1:3" s="9" customFormat="1" ht="15" x14ac:dyDescent="0.25">
      <c r="A303" s="1"/>
      <c r="B303" s="10"/>
      <c r="C303" s="11"/>
    </row>
    <row r="304" spans="1:3" s="9" customFormat="1" ht="15" x14ac:dyDescent="0.25">
      <c r="A304" s="1"/>
      <c r="B304" s="10"/>
      <c r="C304" s="11"/>
    </row>
    <row r="305" spans="1:3" s="9" customFormat="1" ht="15" x14ac:dyDescent="0.25">
      <c r="A305" s="1"/>
      <c r="B305" s="10"/>
      <c r="C305" s="11"/>
    </row>
    <row r="306" spans="1:3" s="9" customFormat="1" ht="15" x14ac:dyDescent="0.25">
      <c r="A306" s="1"/>
      <c r="B306" s="10"/>
      <c r="C306" s="11"/>
    </row>
    <row r="307" spans="1:3" s="9" customFormat="1" ht="15" x14ac:dyDescent="0.25">
      <c r="A307" s="1"/>
      <c r="B307" s="10"/>
      <c r="C307" s="11"/>
    </row>
    <row r="308" spans="1:3" s="9" customFormat="1" ht="15" x14ac:dyDescent="0.25">
      <c r="A308" s="1"/>
      <c r="B308" s="10"/>
      <c r="C308" s="11"/>
    </row>
    <row r="309" spans="1:3" s="9" customFormat="1" ht="15" x14ac:dyDescent="0.25">
      <c r="A309" s="1"/>
      <c r="B309" s="10"/>
      <c r="C309" s="11"/>
    </row>
    <row r="310" spans="1:3" s="9" customFormat="1" ht="15" x14ac:dyDescent="0.25">
      <c r="A310" s="1"/>
      <c r="B310" s="10"/>
      <c r="C310" s="11"/>
    </row>
    <row r="311" spans="1:3" s="9" customFormat="1" ht="15" x14ac:dyDescent="0.25">
      <c r="A311" s="1"/>
      <c r="B311" s="10"/>
      <c r="C311" s="11"/>
    </row>
    <row r="312" spans="1:3" s="9" customFormat="1" ht="15" x14ac:dyDescent="0.25">
      <c r="A312" s="1"/>
      <c r="B312" s="10"/>
      <c r="C312" s="11"/>
    </row>
    <row r="313" spans="1:3" s="9" customFormat="1" ht="15" x14ac:dyDescent="0.25">
      <c r="A313" s="1"/>
      <c r="B313" s="10"/>
      <c r="C313" s="11"/>
    </row>
    <row r="314" spans="1:3" s="9" customFormat="1" ht="15" x14ac:dyDescent="0.25">
      <c r="A314" s="1"/>
      <c r="B314" s="10"/>
      <c r="C314" s="11"/>
    </row>
    <row r="315" spans="1:3" s="9" customFormat="1" ht="15" x14ac:dyDescent="0.25">
      <c r="A315" s="1"/>
      <c r="B315" s="10"/>
      <c r="C315" s="11"/>
    </row>
    <row r="316" spans="1:3" s="9" customFormat="1" ht="15" x14ac:dyDescent="0.25">
      <c r="A316" s="1"/>
      <c r="B316" s="10"/>
      <c r="C316" s="11"/>
    </row>
    <row r="317" spans="1:3" s="9" customFormat="1" ht="15" x14ac:dyDescent="0.25">
      <c r="A317" s="1"/>
      <c r="B317" s="10"/>
      <c r="C317" s="11"/>
    </row>
    <row r="318" spans="1:3" s="9" customFormat="1" ht="15" x14ac:dyDescent="0.25">
      <c r="A318" s="1"/>
      <c r="B318" s="10"/>
      <c r="C318" s="11"/>
    </row>
    <row r="319" spans="1:3" s="9" customFormat="1" ht="15" x14ac:dyDescent="0.25">
      <c r="A319" s="1"/>
      <c r="B319" s="10"/>
      <c r="C319" s="11"/>
    </row>
    <row r="320" spans="1:3" s="9" customFormat="1" ht="15" x14ac:dyDescent="0.25">
      <c r="A320" s="1"/>
      <c r="B320" s="10"/>
      <c r="C320" s="11"/>
    </row>
    <row r="321" spans="1:3" s="9" customFormat="1" ht="15" x14ac:dyDescent="0.25">
      <c r="A321" s="1"/>
      <c r="B321" s="10"/>
      <c r="C321" s="11"/>
    </row>
    <row r="322" spans="1:3" s="9" customFormat="1" ht="15" x14ac:dyDescent="0.25">
      <c r="A322" s="1"/>
      <c r="B322" s="10"/>
      <c r="C322" s="11"/>
    </row>
    <row r="323" spans="1:3" s="9" customFormat="1" ht="15" x14ac:dyDescent="0.25">
      <c r="A323" s="1"/>
      <c r="B323" s="10"/>
      <c r="C323" s="11"/>
    </row>
    <row r="324" spans="1:3" s="9" customFormat="1" ht="15" x14ac:dyDescent="0.25">
      <c r="A324" s="1"/>
      <c r="B324" s="10"/>
      <c r="C324" s="11"/>
    </row>
    <row r="325" spans="1:3" s="9" customFormat="1" ht="15" x14ac:dyDescent="0.25">
      <c r="A325" s="1"/>
      <c r="B325" s="10"/>
      <c r="C325" s="11"/>
    </row>
    <row r="326" spans="1:3" s="9" customFormat="1" ht="15" x14ac:dyDescent="0.25">
      <c r="A326" s="1"/>
      <c r="B326" s="10"/>
      <c r="C326" s="11"/>
    </row>
    <row r="327" spans="1:3" s="9" customFormat="1" ht="15" x14ac:dyDescent="0.25">
      <c r="A327" s="1"/>
      <c r="B327" s="10"/>
      <c r="C327" s="11"/>
    </row>
    <row r="328" spans="1:3" s="9" customFormat="1" ht="15" x14ac:dyDescent="0.25">
      <c r="A328" s="1"/>
      <c r="B328" s="10"/>
      <c r="C328" s="11"/>
    </row>
    <row r="329" spans="1:3" s="9" customFormat="1" ht="15" x14ac:dyDescent="0.25">
      <c r="A329" s="1"/>
      <c r="B329" s="10"/>
      <c r="C329" s="11"/>
    </row>
    <row r="330" spans="1:3" s="9" customFormat="1" ht="15" x14ac:dyDescent="0.25">
      <c r="A330" s="1"/>
      <c r="B330" s="10"/>
      <c r="C330" s="11"/>
    </row>
    <row r="331" spans="1:3" s="9" customFormat="1" ht="15" x14ac:dyDescent="0.25">
      <c r="A331" s="1"/>
      <c r="B331" s="10"/>
      <c r="C331" s="11"/>
    </row>
    <row r="332" spans="1:3" s="9" customFormat="1" ht="15" x14ac:dyDescent="0.25">
      <c r="A332" s="1"/>
      <c r="B332" s="10"/>
      <c r="C332" s="11"/>
    </row>
    <row r="333" spans="1:3" s="9" customFormat="1" ht="15" x14ac:dyDescent="0.25">
      <c r="A333" s="1"/>
      <c r="B333" s="10"/>
      <c r="C333" s="11"/>
    </row>
    <row r="334" spans="1:3" s="9" customFormat="1" ht="15" x14ac:dyDescent="0.25">
      <c r="A334" s="1"/>
      <c r="B334" s="10"/>
      <c r="C334" s="11"/>
    </row>
    <row r="335" spans="1:3" s="9" customFormat="1" ht="15" x14ac:dyDescent="0.25">
      <c r="A335" s="1"/>
      <c r="B335" s="10"/>
      <c r="C335" s="11"/>
    </row>
    <row r="336" spans="1:3" s="9" customFormat="1" ht="15" x14ac:dyDescent="0.25">
      <c r="A336" s="1"/>
      <c r="B336" s="10"/>
      <c r="C336" s="11"/>
    </row>
    <row r="337" spans="1:3" s="9" customFormat="1" ht="15" x14ac:dyDescent="0.25">
      <c r="A337" s="1"/>
      <c r="B337" s="10"/>
      <c r="C337" s="11"/>
    </row>
    <row r="338" spans="1:3" s="9" customFormat="1" ht="15" x14ac:dyDescent="0.25">
      <c r="A338" s="1"/>
      <c r="B338" s="10"/>
      <c r="C338" s="11"/>
    </row>
    <row r="339" spans="1:3" s="9" customFormat="1" ht="15" x14ac:dyDescent="0.25">
      <c r="A339" s="1"/>
      <c r="B339" s="10"/>
      <c r="C339" s="11"/>
    </row>
    <row r="340" spans="1:3" s="9" customFormat="1" ht="15" x14ac:dyDescent="0.25">
      <c r="A340" s="1"/>
      <c r="B340" s="10"/>
      <c r="C340" s="11"/>
    </row>
    <row r="341" spans="1:3" s="9" customFormat="1" ht="15" x14ac:dyDescent="0.25">
      <c r="A341" s="1"/>
      <c r="B341" s="10"/>
      <c r="C341" s="11"/>
    </row>
    <row r="342" spans="1:3" s="9" customFormat="1" ht="15" x14ac:dyDescent="0.25">
      <c r="A342" s="1"/>
      <c r="B342" s="10"/>
      <c r="C342" s="11"/>
    </row>
    <row r="343" spans="1:3" s="9" customFormat="1" ht="15" x14ac:dyDescent="0.25">
      <c r="A343" s="1"/>
      <c r="B343" s="10"/>
      <c r="C343" s="11"/>
    </row>
    <row r="344" spans="1:3" s="9" customFormat="1" ht="15" x14ac:dyDescent="0.25">
      <c r="A344" s="1"/>
      <c r="B344" s="10"/>
      <c r="C344" s="11"/>
    </row>
    <row r="345" spans="1:3" s="9" customFormat="1" ht="15" x14ac:dyDescent="0.25">
      <c r="A345" s="1"/>
      <c r="B345" s="10"/>
      <c r="C345" s="11"/>
    </row>
    <row r="346" spans="1:3" s="9" customFormat="1" ht="15" x14ac:dyDescent="0.25">
      <c r="A346" s="1"/>
      <c r="B346" s="10"/>
      <c r="C346" s="11"/>
    </row>
    <row r="347" spans="1:3" s="9" customFormat="1" ht="15" x14ac:dyDescent="0.25">
      <c r="A347" s="1"/>
      <c r="B347" s="10"/>
      <c r="C347" s="11"/>
    </row>
    <row r="348" spans="1:3" s="9" customFormat="1" ht="15" x14ac:dyDescent="0.25">
      <c r="A348" s="1"/>
      <c r="B348" s="10"/>
      <c r="C348" s="11"/>
    </row>
    <row r="349" spans="1:3" s="9" customFormat="1" ht="15" x14ac:dyDescent="0.25">
      <c r="A349" s="1"/>
      <c r="B349" s="10"/>
      <c r="C349" s="11"/>
    </row>
    <row r="350" spans="1:3" s="9" customFormat="1" ht="15" x14ac:dyDescent="0.25">
      <c r="A350" s="1"/>
      <c r="B350" s="10"/>
      <c r="C350" s="11"/>
    </row>
    <row r="351" spans="1:3" s="9" customFormat="1" ht="15" x14ac:dyDescent="0.25">
      <c r="A351" s="1"/>
      <c r="B351" s="10"/>
      <c r="C351" s="11"/>
    </row>
    <row r="352" spans="1:3" s="9" customFormat="1" ht="15" x14ac:dyDescent="0.25">
      <c r="A352" s="1"/>
      <c r="B352" s="10"/>
      <c r="C352" s="11"/>
    </row>
    <row r="353" spans="1:3" s="9" customFormat="1" ht="15" x14ac:dyDescent="0.25">
      <c r="A353" s="1"/>
      <c r="B353" s="10"/>
      <c r="C353" s="11"/>
    </row>
    <row r="354" spans="1:3" s="9" customFormat="1" ht="15" x14ac:dyDescent="0.25">
      <c r="A354" s="1"/>
      <c r="B354" s="10"/>
      <c r="C354" s="11"/>
    </row>
    <row r="355" spans="1:3" s="9" customFormat="1" ht="15" x14ac:dyDescent="0.25">
      <c r="A355" s="1"/>
      <c r="B355" s="10"/>
      <c r="C355" s="11"/>
    </row>
    <row r="356" spans="1:3" s="9" customFormat="1" ht="15" x14ac:dyDescent="0.25">
      <c r="A356" s="1"/>
      <c r="B356" s="10"/>
      <c r="C356" s="11"/>
    </row>
    <row r="357" spans="1:3" s="9" customFormat="1" ht="15" x14ac:dyDescent="0.25">
      <c r="A357" s="1"/>
      <c r="B357" s="10"/>
      <c r="C357" s="11"/>
    </row>
    <row r="358" spans="1:3" s="9" customFormat="1" ht="15" x14ac:dyDescent="0.25">
      <c r="A358" s="1"/>
      <c r="B358" s="10"/>
      <c r="C358" s="11"/>
    </row>
    <row r="359" spans="1:3" s="9" customFormat="1" ht="15" x14ac:dyDescent="0.25">
      <c r="A359" s="1"/>
      <c r="B359" s="10"/>
      <c r="C359" s="11"/>
    </row>
    <row r="360" spans="1:3" s="9" customFormat="1" ht="15" x14ac:dyDescent="0.25">
      <c r="A360" s="1"/>
      <c r="B360" s="10"/>
      <c r="C360" s="11"/>
    </row>
    <row r="361" spans="1:3" s="9" customFormat="1" ht="15" x14ac:dyDescent="0.25">
      <c r="A361" s="1"/>
      <c r="B361" s="10"/>
      <c r="C361" s="11"/>
    </row>
    <row r="362" spans="1:3" s="9" customFormat="1" ht="15" x14ac:dyDescent="0.25">
      <c r="A362" s="1"/>
      <c r="B362" s="10"/>
      <c r="C362" s="11"/>
    </row>
    <row r="363" spans="1:3" s="9" customFormat="1" ht="15" x14ac:dyDescent="0.25">
      <c r="A363" s="1"/>
      <c r="B363" s="10"/>
      <c r="C363" s="11"/>
    </row>
    <row r="364" spans="1:3" s="9" customFormat="1" ht="15" x14ac:dyDescent="0.25">
      <c r="A364" s="1"/>
      <c r="B364" s="10"/>
      <c r="C364" s="11"/>
    </row>
    <row r="365" spans="1:3" s="9" customFormat="1" ht="15" x14ac:dyDescent="0.25">
      <c r="A365" s="1"/>
      <c r="B365" s="10"/>
      <c r="C365" s="11"/>
    </row>
    <row r="366" spans="1:3" s="9" customFormat="1" ht="15" x14ac:dyDescent="0.25">
      <c r="A366" s="1"/>
      <c r="B366" s="10"/>
      <c r="C366" s="11"/>
    </row>
    <row r="367" spans="1:3" s="9" customFormat="1" ht="15" x14ac:dyDescent="0.25">
      <c r="A367" s="1"/>
      <c r="B367" s="10"/>
      <c r="C367" s="11"/>
    </row>
    <row r="368" spans="1:3" s="9" customFormat="1" ht="15" x14ac:dyDescent="0.25">
      <c r="A368" s="1"/>
      <c r="B368" s="10"/>
      <c r="C368" s="11"/>
    </row>
    <row r="369" spans="1:3" s="9" customFormat="1" ht="15" x14ac:dyDescent="0.25">
      <c r="A369" s="1"/>
      <c r="B369" s="10"/>
      <c r="C369" s="11"/>
    </row>
    <row r="370" spans="1:3" s="9" customFormat="1" ht="15" x14ac:dyDescent="0.25">
      <c r="A370" s="1"/>
      <c r="B370" s="10"/>
      <c r="C370" s="11"/>
    </row>
    <row r="371" spans="1:3" s="9" customFormat="1" ht="15" x14ac:dyDescent="0.25">
      <c r="A371" s="1"/>
      <c r="B371" s="10"/>
      <c r="C371" s="11"/>
    </row>
    <row r="372" spans="1:3" s="9" customFormat="1" ht="15" x14ac:dyDescent="0.25">
      <c r="A372" s="1"/>
      <c r="B372" s="10"/>
      <c r="C372" s="11"/>
    </row>
    <row r="373" spans="1:3" s="9" customFormat="1" ht="15" x14ac:dyDescent="0.25">
      <c r="A373" s="1"/>
      <c r="B373" s="10"/>
      <c r="C373" s="11"/>
    </row>
    <row r="374" spans="1:3" s="9" customFormat="1" ht="15" x14ac:dyDescent="0.25">
      <c r="A374" s="1"/>
      <c r="B374" s="10"/>
      <c r="C374" s="11"/>
    </row>
    <row r="375" spans="1:3" s="9" customFormat="1" ht="15" x14ac:dyDescent="0.25">
      <c r="A375" s="1"/>
      <c r="B375" s="10"/>
      <c r="C375" s="11"/>
    </row>
    <row r="376" spans="1:3" s="9" customFormat="1" ht="15" x14ac:dyDescent="0.25">
      <c r="A376" s="1"/>
      <c r="B376" s="10"/>
      <c r="C376" s="11"/>
    </row>
    <row r="377" spans="1:3" s="9" customFormat="1" ht="15" x14ac:dyDescent="0.25">
      <c r="A377" s="1"/>
      <c r="B377" s="10"/>
      <c r="C377" s="11"/>
    </row>
    <row r="378" spans="1:3" s="9" customFormat="1" ht="15" x14ac:dyDescent="0.25">
      <c r="A378" s="1"/>
      <c r="B378" s="10"/>
      <c r="C378" s="11"/>
    </row>
    <row r="379" spans="1:3" s="9" customFormat="1" ht="15" x14ac:dyDescent="0.25">
      <c r="A379" s="1"/>
      <c r="B379" s="10"/>
      <c r="C379" s="11"/>
    </row>
    <row r="380" spans="1:3" s="9" customFormat="1" ht="15" x14ac:dyDescent="0.25">
      <c r="A380" s="1"/>
      <c r="B380" s="10"/>
      <c r="C380" s="11"/>
    </row>
    <row r="381" spans="1:3" s="9" customFormat="1" ht="15" x14ac:dyDescent="0.25">
      <c r="A381" s="1"/>
      <c r="B381" s="10"/>
      <c r="C381" s="11"/>
    </row>
    <row r="382" spans="1:3" s="9" customFormat="1" ht="15" x14ac:dyDescent="0.25">
      <c r="A382" s="1"/>
      <c r="B382" s="10"/>
      <c r="C382" s="11"/>
    </row>
    <row r="383" spans="1:3" s="9" customFormat="1" ht="15" x14ac:dyDescent="0.25">
      <c r="A383" s="1"/>
      <c r="B383" s="10"/>
      <c r="C383" s="11"/>
    </row>
    <row r="384" spans="1:3" s="9" customFormat="1" ht="15" x14ac:dyDescent="0.25">
      <c r="A384" s="1"/>
      <c r="B384" s="10"/>
      <c r="C384" s="11"/>
    </row>
    <row r="385" spans="1:3" s="9" customFormat="1" ht="15" x14ac:dyDescent="0.25">
      <c r="A385" s="1"/>
      <c r="B385" s="10"/>
      <c r="C385" s="11"/>
    </row>
    <row r="386" spans="1:3" s="9" customFormat="1" ht="15" x14ac:dyDescent="0.25">
      <c r="A386" s="1"/>
      <c r="B386" s="10"/>
      <c r="C386" s="11"/>
    </row>
    <row r="387" spans="1:3" s="9" customFormat="1" ht="15" x14ac:dyDescent="0.25">
      <c r="A387" s="1"/>
      <c r="B387" s="10"/>
      <c r="C387" s="11"/>
    </row>
    <row r="388" spans="1:3" s="9" customFormat="1" ht="15" x14ac:dyDescent="0.25">
      <c r="A388" s="1"/>
      <c r="B388" s="10"/>
      <c r="C388" s="11"/>
    </row>
    <row r="389" spans="1:3" s="9" customFormat="1" ht="15" x14ac:dyDescent="0.25">
      <c r="A389" s="1"/>
      <c r="B389" s="10"/>
      <c r="C389" s="11"/>
    </row>
    <row r="390" spans="1:3" s="9" customFormat="1" ht="15" x14ac:dyDescent="0.25">
      <c r="A390" s="1"/>
      <c r="B390" s="10"/>
      <c r="C390" s="11"/>
    </row>
    <row r="391" spans="1:3" s="9" customFormat="1" ht="15" x14ac:dyDescent="0.25">
      <c r="A391" s="1"/>
      <c r="B391" s="10"/>
      <c r="C391" s="11"/>
    </row>
    <row r="392" spans="1:3" s="9" customFormat="1" ht="15" x14ac:dyDescent="0.25">
      <c r="A392" s="1"/>
      <c r="B392" s="10"/>
      <c r="C392" s="11"/>
    </row>
    <row r="393" spans="1:3" s="9" customFormat="1" ht="15" x14ac:dyDescent="0.25">
      <c r="A393" s="1"/>
      <c r="B393" s="10"/>
      <c r="C393" s="11"/>
    </row>
    <row r="394" spans="1:3" s="9" customFormat="1" ht="15" x14ac:dyDescent="0.25">
      <c r="A394" s="1"/>
      <c r="B394" s="10"/>
      <c r="C394" s="11"/>
    </row>
    <row r="395" spans="1:3" s="9" customFormat="1" ht="15" x14ac:dyDescent="0.25">
      <c r="A395" s="1"/>
      <c r="B395" s="10"/>
      <c r="C395" s="11"/>
    </row>
    <row r="396" spans="1:3" s="9" customFormat="1" ht="15" x14ac:dyDescent="0.25">
      <c r="A396" s="1"/>
      <c r="B396" s="10"/>
      <c r="C396" s="11"/>
    </row>
    <row r="397" spans="1:3" s="9" customFormat="1" ht="15" x14ac:dyDescent="0.25">
      <c r="A397" s="1"/>
      <c r="B397" s="10"/>
      <c r="C397" s="11"/>
    </row>
    <row r="398" spans="1:3" s="9" customFormat="1" ht="15" x14ac:dyDescent="0.25">
      <c r="A398" s="1"/>
      <c r="B398" s="10"/>
      <c r="C398" s="11"/>
    </row>
    <row r="399" spans="1:3" s="9" customFormat="1" ht="15" x14ac:dyDescent="0.25">
      <c r="A399" s="1"/>
      <c r="B399" s="10"/>
      <c r="C399" s="11"/>
    </row>
    <row r="400" spans="1:3" s="9" customFormat="1" ht="15" x14ac:dyDescent="0.25">
      <c r="A400" s="1"/>
      <c r="B400" s="10"/>
      <c r="C400" s="11"/>
    </row>
    <row r="401" spans="1:3" s="9" customFormat="1" ht="15" x14ac:dyDescent="0.25">
      <c r="A401" s="1"/>
      <c r="B401" s="10"/>
      <c r="C401" s="11"/>
    </row>
    <row r="402" spans="1:3" s="9" customFormat="1" ht="15" x14ac:dyDescent="0.25">
      <c r="A402" s="1"/>
      <c r="B402" s="10"/>
      <c r="C402" s="11"/>
    </row>
    <row r="403" spans="1:3" s="9" customFormat="1" ht="15" x14ac:dyDescent="0.25">
      <c r="A403" s="1"/>
      <c r="B403" s="10"/>
      <c r="C403" s="11"/>
    </row>
    <row r="404" spans="1:3" s="9" customFormat="1" ht="15" x14ac:dyDescent="0.25">
      <c r="A404" s="1"/>
      <c r="B404" s="10"/>
      <c r="C404" s="11"/>
    </row>
    <row r="405" spans="1:3" s="9" customFormat="1" ht="15" x14ac:dyDescent="0.25">
      <c r="A405" s="1"/>
      <c r="B405" s="10"/>
      <c r="C405" s="11"/>
    </row>
    <row r="406" spans="1:3" s="9" customFormat="1" ht="15" x14ac:dyDescent="0.25">
      <c r="A406" s="1"/>
      <c r="B406" s="10"/>
      <c r="C406" s="11"/>
    </row>
    <row r="407" spans="1:3" s="9" customFormat="1" ht="15" x14ac:dyDescent="0.25">
      <c r="A407" s="1"/>
      <c r="B407" s="10"/>
      <c r="C407" s="11"/>
    </row>
    <row r="408" spans="1:3" s="9" customFormat="1" ht="15" x14ac:dyDescent="0.25">
      <c r="A408" s="1"/>
      <c r="B408" s="10"/>
      <c r="C408" s="11"/>
    </row>
    <row r="409" spans="1:3" s="9" customFormat="1" ht="15" x14ac:dyDescent="0.25">
      <c r="A409" s="1"/>
      <c r="B409" s="10"/>
      <c r="C409" s="11"/>
    </row>
    <row r="410" spans="1:3" s="9" customFormat="1" ht="15" x14ac:dyDescent="0.25">
      <c r="A410" s="1"/>
      <c r="B410" s="10"/>
      <c r="C410" s="11"/>
    </row>
    <row r="411" spans="1:3" s="9" customFormat="1" ht="15" x14ac:dyDescent="0.25">
      <c r="A411" s="1"/>
      <c r="B411" s="10"/>
      <c r="C411" s="11"/>
    </row>
    <row r="412" spans="1:3" s="9" customFormat="1" ht="15" x14ac:dyDescent="0.25">
      <c r="A412" s="1"/>
      <c r="B412" s="10"/>
      <c r="C412" s="11"/>
    </row>
    <row r="413" spans="1:3" s="9" customFormat="1" ht="15" x14ac:dyDescent="0.25">
      <c r="A413" s="1"/>
      <c r="B413" s="10"/>
      <c r="C413" s="11"/>
    </row>
    <row r="414" spans="1:3" s="9" customFormat="1" ht="15" x14ac:dyDescent="0.25">
      <c r="A414" s="1"/>
      <c r="B414" s="10"/>
      <c r="C414" s="11"/>
    </row>
    <row r="415" spans="1:3" s="9" customFormat="1" ht="15" x14ac:dyDescent="0.25">
      <c r="A415" s="1"/>
      <c r="B415" s="10"/>
      <c r="C415" s="11"/>
    </row>
    <row r="416" spans="1:3" s="9" customFormat="1" ht="15" x14ac:dyDescent="0.25">
      <c r="A416" s="1"/>
      <c r="B416" s="10"/>
      <c r="C416" s="11"/>
    </row>
    <row r="417" spans="1:3" s="9" customFormat="1" ht="15" x14ac:dyDescent="0.25">
      <c r="A417" s="1"/>
      <c r="B417" s="10"/>
      <c r="C417" s="11"/>
    </row>
    <row r="418" spans="1:3" s="9" customFormat="1" ht="15" x14ac:dyDescent="0.25">
      <c r="A418" s="1"/>
      <c r="B418" s="10"/>
      <c r="C418" s="11"/>
    </row>
    <row r="419" spans="1:3" s="9" customFormat="1" ht="15" x14ac:dyDescent="0.25">
      <c r="A419" s="1"/>
      <c r="B419" s="10"/>
      <c r="C419" s="11"/>
    </row>
    <row r="420" spans="1:3" s="9" customFormat="1" ht="15" x14ac:dyDescent="0.25">
      <c r="A420" s="1"/>
      <c r="B420" s="10"/>
      <c r="C420" s="11"/>
    </row>
    <row r="421" spans="1:3" s="9" customFormat="1" ht="15" x14ac:dyDescent="0.25">
      <c r="A421" s="1"/>
      <c r="B421" s="10"/>
      <c r="C421" s="11"/>
    </row>
    <row r="422" spans="1:3" s="9" customFormat="1" ht="15" x14ac:dyDescent="0.25">
      <c r="A422" s="1"/>
      <c r="B422" s="10"/>
      <c r="C422" s="11"/>
    </row>
    <row r="423" spans="1:3" s="9" customFormat="1" ht="15" x14ac:dyDescent="0.25">
      <c r="A423" s="1"/>
      <c r="B423" s="10"/>
      <c r="C423" s="11"/>
    </row>
    <row r="424" spans="1:3" s="9" customFormat="1" ht="15" x14ac:dyDescent="0.25">
      <c r="A424" s="1"/>
      <c r="B424" s="10"/>
      <c r="C424" s="11"/>
    </row>
    <row r="425" spans="1:3" s="9" customFormat="1" ht="15" x14ac:dyDescent="0.25">
      <c r="A425" s="1"/>
      <c r="B425" s="10"/>
      <c r="C425" s="11"/>
    </row>
    <row r="426" spans="1:3" s="9" customFormat="1" ht="15" x14ac:dyDescent="0.25">
      <c r="A426" s="1"/>
      <c r="B426" s="10"/>
      <c r="C426" s="11"/>
    </row>
    <row r="427" spans="1:3" s="9" customFormat="1" ht="15" x14ac:dyDescent="0.25">
      <c r="A427" s="1"/>
      <c r="B427" s="10"/>
      <c r="C427" s="11"/>
    </row>
    <row r="428" spans="1:3" s="9" customFormat="1" ht="15" x14ac:dyDescent="0.25">
      <c r="A428" s="1"/>
      <c r="B428" s="10"/>
      <c r="C428" s="11"/>
    </row>
    <row r="429" spans="1:3" s="9" customFormat="1" ht="15" x14ac:dyDescent="0.25">
      <c r="A429" s="1"/>
      <c r="B429" s="10"/>
      <c r="C429" s="11"/>
    </row>
    <row r="430" spans="1:3" s="9" customFormat="1" ht="15" x14ac:dyDescent="0.25">
      <c r="A430" s="1"/>
      <c r="B430" s="10"/>
      <c r="C430" s="11"/>
    </row>
    <row r="431" spans="1:3" s="9" customFormat="1" ht="15" x14ac:dyDescent="0.25">
      <c r="A431" s="1"/>
      <c r="B431" s="10"/>
      <c r="C431" s="11"/>
    </row>
    <row r="432" spans="1:3" s="9" customFormat="1" ht="15" x14ac:dyDescent="0.25">
      <c r="A432" s="1"/>
      <c r="B432" s="10"/>
      <c r="C432" s="11"/>
    </row>
    <row r="433" spans="1:3" s="9" customFormat="1" ht="15" x14ac:dyDescent="0.25">
      <c r="A433" s="1"/>
      <c r="B433" s="10"/>
      <c r="C433" s="11"/>
    </row>
    <row r="434" spans="1:3" s="9" customFormat="1" ht="15" x14ac:dyDescent="0.25">
      <c r="A434" s="1"/>
      <c r="B434" s="10"/>
      <c r="C434" s="11"/>
    </row>
    <row r="435" spans="1:3" s="9" customFormat="1" ht="15" x14ac:dyDescent="0.25">
      <c r="A435" s="1"/>
      <c r="B435" s="10"/>
      <c r="C435" s="11"/>
    </row>
    <row r="436" spans="1:3" s="9" customFormat="1" ht="15" x14ac:dyDescent="0.25">
      <c r="A436" s="1"/>
      <c r="B436" s="10"/>
      <c r="C436" s="11"/>
    </row>
    <row r="437" spans="1:3" s="9" customFormat="1" ht="15" x14ac:dyDescent="0.25">
      <c r="A437" s="1"/>
      <c r="B437" s="10"/>
      <c r="C437" s="11"/>
    </row>
    <row r="438" spans="1:3" s="9" customFormat="1" ht="15" x14ac:dyDescent="0.25">
      <c r="A438" s="1"/>
      <c r="B438" s="10"/>
      <c r="C438" s="11"/>
    </row>
    <row r="439" spans="1:3" s="9" customFormat="1" ht="15" x14ac:dyDescent="0.25">
      <c r="A439" s="1"/>
      <c r="B439" s="10"/>
      <c r="C439" s="11"/>
    </row>
    <row r="440" spans="1:3" s="9" customFormat="1" ht="15" x14ac:dyDescent="0.25">
      <c r="A440" s="1"/>
      <c r="B440" s="10"/>
      <c r="C440" s="11"/>
    </row>
    <row r="441" spans="1:3" s="9" customFormat="1" ht="15" x14ac:dyDescent="0.25">
      <c r="A441" s="1"/>
      <c r="B441" s="10"/>
      <c r="C441" s="11"/>
    </row>
    <row r="442" spans="1:3" s="9" customFormat="1" ht="15" x14ac:dyDescent="0.25">
      <c r="A442" s="1"/>
      <c r="B442" s="10"/>
      <c r="C442" s="11"/>
    </row>
    <row r="443" spans="1:3" s="9" customFormat="1" ht="15" x14ac:dyDescent="0.25">
      <c r="A443" s="1"/>
      <c r="B443" s="10"/>
      <c r="C443" s="11"/>
    </row>
    <row r="444" spans="1:3" s="9" customFormat="1" ht="15" x14ac:dyDescent="0.25">
      <c r="A444" s="1"/>
      <c r="B444" s="10"/>
      <c r="C444" s="11"/>
    </row>
    <row r="445" spans="1:3" s="9" customFormat="1" ht="15" x14ac:dyDescent="0.25">
      <c r="A445" s="1"/>
      <c r="B445" s="10"/>
      <c r="C445" s="11"/>
    </row>
    <row r="446" spans="1:3" s="9" customFormat="1" ht="15" x14ac:dyDescent="0.25">
      <c r="A446" s="1"/>
      <c r="B446" s="10"/>
      <c r="C446" s="11"/>
    </row>
    <row r="447" spans="1:3" s="9" customFormat="1" ht="15" x14ac:dyDescent="0.25">
      <c r="A447" s="1"/>
      <c r="B447" s="10"/>
      <c r="C447" s="11"/>
    </row>
    <row r="448" spans="1:3" s="9" customFormat="1" ht="15" x14ac:dyDescent="0.25">
      <c r="A448" s="1"/>
      <c r="B448" s="10"/>
      <c r="C448" s="11"/>
    </row>
    <row r="449" spans="1:3" s="9" customFormat="1" ht="15" x14ac:dyDescent="0.25">
      <c r="A449" s="1"/>
      <c r="B449" s="10"/>
      <c r="C449" s="11"/>
    </row>
    <row r="450" spans="1:3" s="9" customFormat="1" ht="15" x14ac:dyDescent="0.25">
      <c r="A450" s="1"/>
      <c r="B450" s="10"/>
      <c r="C450" s="11"/>
    </row>
    <row r="451" spans="1:3" s="9" customFormat="1" ht="15" x14ac:dyDescent="0.25">
      <c r="A451" s="1"/>
      <c r="B451" s="10"/>
      <c r="C451" s="11"/>
    </row>
    <row r="452" spans="1:3" s="9" customFormat="1" ht="15" x14ac:dyDescent="0.25">
      <c r="A452" s="1"/>
      <c r="B452" s="10"/>
      <c r="C452" s="11"/>
    </row>
    <row r="453" spans="1:3" s="9" customFormat="1" ht="15" x14ac:dyDescent="0.25">
      <c r="A453" s="1"/>
      <c r="B453" s="10"/>
      <c r="C453" s="11"/>
    </row>
    <row r="454" spans="1:3" s="9" customFormat="1" ht="15" x14ac:dyDescent="0.25">
      <c r="A454" s="1"/>
      <c r="B454" s="10"/>
      <c r="C454" s="11"/>
    </row>
    <row r="455" spans="1:3" s="9" customFormat="1" ht="15" x14ac:dyDescent="0.25">
      <c r="A455" s="1"/>
      <c r="B455" s="10"/>
      <c r="C455" s="11"/>
    </row>
    <row r="456" spans="1:3" s="9" customFormat="1" ht="15" x14ac:dyDescent="0.25">
      <c r="A456" s="1"/>
      <c r="B456" s="10"/>
      <c r="C456" s="11"/>
    </row>
    <row r="457" spans="1:3" s="9" customFormat="1" ht="15" x14ac:dyDescent="0.25">
      <c r="A457" s="1"/>
      <c r="B457" s="10"/>
      <c r="C457" s="11"/>
    </row>
    <row r="458" spans="1:3" s="9" customFormat="1" ht="15" x14ac:dyDescent="0.25">
      <c r="A458" s="1"/>
      <c r="B458" s="10"/>
      <c r="C458" s="11"/>
    </row>
    <row r="459" spans="1:3" s="9" customFormat="1" ht="15" x14ac:dyDescent="0.25">
      <c r="A459" s="1"/>
      <c r="B459" s="10"/>
      <c r="C459" s="11"/>
    </row>
    <row r="460" spans="1:3" s="9" customFormat="1" ht="15" x14ac:dyDescent="0.25">
      <c r="A460" s="1"/>
      <c r="B460" s="10"/>
      <c r="C460" s="11"/>
    </row>
    <row r="461" spans="1:3" s="9" customFormat="1" ht="15" x14ac:dyDescent="0.25">
      <c r="A461" s="1"/>
      <c r="B461" s="10"/>
      <c r="C461" s="11"/>
    </row>
    <row r="462" spans="1:3" s="9" customFormat="1" ht="15" x14ac:dyDescent="0.25">
      <c r="A462" s="1"/>
      <c r="B462" s="10"/>
      <c r="C462" s="11"/>
    </row>
    <row r="463" spans="1:3" s="9" customFormat="1" ht="15" x14ac:dyDescent="0.25">
      <c r="A463" s="1"/>
      <c r="B463" s="10"/>
      <c r="C463" s="11"/>
    </row>
    <row r="464" spans="1:3" s="9" customFormat="1" ht="15" x14ac:dyDescent="0.25">
      <c r="A464" s="1"/>
      <c r="B464" s="10"/>
      <c r="C464" s="11"/>
    </row>
    <row r="465" spans="1:3" s="9" customFormat="1" ht="15" x14ac:dyDescent="0.25">
      <c r="A465" s="1"/>
      <c r="B465" s="10"/>
      <c r="C465" s="11"/>
    </row>
    <row r="466" spans="1:3" s="9" customFormat="1" ht="15" x14ac:dyDescent="0.25">
      <c r="A466" s="1"/>
      <c r="B466" s="10"/>
      <c r="C466" s="11"/>
    </row>
    <row r="467" spans="1:3" s="9" customFormat="1" ht="15" x14ac:dyDescent="0.25">
      <c r="A467" s="1"/>
      <c r="B467" s="10"/>
      <c r="C467" s="11"/>
    </row>
    <row r="468" spans="1:3" s="9" customFormat="1" ht="15" x14ac:dyDescent="0.25">
      <c r="A468" s="1"/>
      <c r="B468" s="10"/>
      <c r="C468" s="11"/>
    </row>
    <row r="469" spans="1:3" s="9" customFormat="1" ht="15" x14ac:dyDescent="0.25">
      <c r="A469" s="1"/>
      <c r="B469" s="10"/>
      <c r="C469" s="11"/>
    </row>
    <row r="470" spans="1:3" s="9" customFormat="1" ht="15" x14ac:dyDescent="0.25">
      <c r="A470" s="1"/>
      <c r="B470" s="10"/>
      <c r="C470" s="11"/>
    </row>
    <row r="471" spans="1:3" s="9" customFormat="1" ht="15" x14ac:dyDescent="0.25">
      <c r="A471" s="1"/>
      <c r="B471" s="10"/>
      <c r="C471" s="11"/>
    </row>
    <row r="472" spans="1:3" s="9" customFormat="1" ht="15" x14ac:dyDescent="0.25">
      <c r="A472" s="1"/>
      <c r="B472" s="10"/>
      <c r="C472" s="11"/>
    </row>
    <row r="473" spans="1:3" s="9" customFormat="1" ht="15" x14ac:dyDescent="0.25">
      <c r="A473" s="1"/>
      <c r="B473" s="10"/>
      <c r="C473" s="11"/>
    </row>
    <row r="474" spans="1:3" s="9" customFormat="1" ht="15" x14ac:dyDescent="0.25">
      <c r="A474" s="1"/>
      <c r="B474" s="10"/>
      <c r="C474" s="11"/>
    </row>
    <row r="475" spans="1:3" s="9" customFormat="1" ht="15" x14ac:dyDescent="0.25">
      <c r="A475" s="1"/>
      <c r="B475" s="10"/>
      <c r="C475" s="11"/>
    </row>
    <row r="476" spans="1:3" s="9" customFormat="1" ht="15" x14ac:dyDescent="0.25">
      <c r="A476" s="1"/>
      <c r="B476" s="10"/>
      <c r="C476" s="11"/>
    </row>
    <row r="477" spans="1:3" s="9" customFormat="1" ht="15" x14ac:dyDescent="0.25">
      <c r="A477" s="1"/>
      <c r="B477" s="10"/>
      <c r="C477" s="11"/>
    </row>
    <row r="478" spans="1:3" s="9" customFormat="1" ht="15" x14ac:dyDescent="0.25">
      <c r="A478" s="1"/>
      <c r="B478" s="10"/>
      <c r="C478" s="11"/>
    </row>
    <row r="479" spans="1:3" s="9" customFormat="1" ht="15" x14ac:dyDescent="0.25">
      <c r="A479" s="1"/>
      <c r="B479" s="10"/>
      <c r="C479" s="11"/>
    </row>
    <row r="480" spans="1:3" s="9" customFormat="1" ht="15" x14ac:dyDescent="0.25">
      <c r="A480" s="1"/>
      <c r="B480" s="10"/>
      <c r="C480" s="11"/>
    </row>
    <row r="481" spans="1:3" s="9" customFormat="1" ht="15" x14ac:dyDescent="0.25">
      <c r="A481" s="1"/>
      <c r="B481" s="10"/>
      <c r="C481" s="11"/>
    </row>
    <row r="482" spans="1:3" s="9" customFormat="1" ht="15" x14ac:dyDescent="0.25">
      <c r="A482" s="1"/>
      <c r="B482" s="10"/>
      <c r="C482" s="11"/>
    </row>
    <row r="483" spans="1:3" s="9" customFormat="1" ht="15" x14ac:dyDescent="0.25">
      <c r="A483" s="1"/>
      <c r="B483" s="10"/>
      <c r="C483" s="11"/>
    </row>
    <row r="484" spans="1:3" s="9" customFormat="1" ht="15" x14ac:dyDescent="0.25">
      <c r="A484" s="1"/>
      <c r="B484" s="10"/>
      <c r="C484" s="11"/>
    </row>
    <row r="485" spans="1:3" s="9" customFormat="1" ht="15" x14ac:dyDescent="0.25">
      <c r="A485" s="1"/>
      <c r="B485" s="10"/>
      <c r="C485" s="11"/>
    </row>
    <row r="486" spans="1:3" s="9" customFormat="1" ht="15" x14ac:dyDescent="0.25">
      <c r="A486" s="1"/>
      <c r="B486" s="10"/>
      <c r="C486" s="11"/>
    </row>
    <row r="487" spans="1:3" s="9" customFormat="1" ht="15" x14ac:dyDescent="0.25">
      <c r="A487" s="1"/>
      <c r="B487" s="10"/>
      <c r="C487" s="11"/>
    </row>
    <row r="488" spans="1:3" s="9" customFormat="1" ht="15" x14ac:dyDescent="0.25">
      <c r="A488" s="1"/>
      <c r="B488" s="10"/>
      <c r="C488" s="11"/>
    </row>
    <row r="489" spans="1:3" s="9" customFormat="1" ht="15" x14ac:dyDescent="0.25">
      <c r="A489" s="1"/>
      <c r="B489" s="10"/>
      <c r="C489" s="11"/>
    </row>
    <row r="490" spans="1:3" s="9" customFormat="1" ht="15" x14ac:dyDescent="0.25">
      <c r="A490" s="1"/>
      <c r="B490" s="10"/>
      <c r="C490" s="11"/>
    </row>
    <row r="491" spans="1:3" s="9" customFormat="1" ht="15" x14ac:dyDescent="0.25">
      <c r="A491" s="1"/>
      <c r="B491" s="10"/>
      <c r="C491" s="11"/>
    </row>
    <row r="492" spans="1:3" s="9" customFormat="1" ht="15" x14ac:dyDescent="0.25">
      <c r="A492" s="1"/>
      <c r="B492" s="10"/>
      <c r="C492" s="11"/>
    </row>
    <row r="493" spans="1:3" s="9" customFormat="1" ht="15" x14ac:dyDescent="0.25">
      <c r="A493" s="1"/>
      <c r="B493" s="10"/>
      <c r="C493" s="11"/>
    </row>
    <row r="494" spans="1:3" s="9" customFormat="1" ht="15" x14ac:dyDescent="0.25">
      <c r="A494" s="1"/>
      <c r="B494" s="10"/>
      <c r="C494" s="11"/>
    </row>
    <row r="495" spans="1:3" s="9" customFormat="1" ht="15" x14ac:dyDescent="0.25">
      <c r="A495" s="1"/>
      <c r="B495" s="10"/>
      <c r="C495" s="11"/>
    </row>
    <row r="496" spans="1:3" s="9" customFormat="1" ht="15" x14ac:dyDescent="0.25">
      <c r="A496" s="1"/>
      <c r="B496" s="10"/>
      <c r="C496" s="11"/>
    </row>
    <row r="497" spans="1:3" s="9" customFormat="1" ht="15" x14ac:dyDescent="0.25">
      <c r="A497" s="1"/>
      <c r="B497" s="10"/>
      <c r="C497" s="11"/>
    </row>
    <row r="498" spans="1:3" s="9" customFormat="1" ht="15" x14ac:dyDescent="0.25">
      <c r="A498" s="1"/>
      <c r="B498" s="10"/>
      <c r="C498" s="11"/>
    </row>
    <row r="499" spans="1:3" s="9" customFormat="1" ht="15" x14ac:dyDescent="0.25">
      <c r="A499" s="1"/>
      <c r="B499" s="10"/>
      <c r="C499" s="11"/>
    </row>
    <row r="500" spans="1:3" s="9" customFormat="1" ht="15" x14ac:dyDescent="0.25">
      <c r="A500" s="1"/>
      <c r="B500" s="10"/>
      <c r="C500" s="11"/>
    </row>
    <row r="501" spans="1:3" s="9" customFormat="1" ht="15" x14ac:dyDescent="0.25">
      <c r="A501" s="1"/>
      <c r="B501" s="10"/>
      <c r="C501" s="11"/>
    </row>
    <row r="502" spans="1:3" s="9" customFormat="1" ht="15" x14ac:dyDescent="0.25">
      <c r="A502" s="1"/>
      <c r="B502" s="10"/>
      <c r="C502" s="11"/>
    </row>
    <row r="503" spans="1:3" s="9" customFormat="1" ht="15" x14ac:dyDescent="0.25">
      <c r="A503" s="1"/>
      <c r="B503" s="10"/>
      <c r="C503" s="11"/>
    </row>
    <row r="504" spans="1:3" s="9" customFormat="1" ht="15" x14ac:dyDescent="0.25">
      <c r="A504" s="1"/>
      <c r="B504" s="10"/>
      <c r="C504" s="11"/>
    </row>
    <row r="505" spans="1:3" s="9" customFormat="1" ht="15" x14ac:dyDescent="0.25">
      <c r="A505" s="1"/>
      <c r="B505" s="10"/>
      <c r="C505" s="11"/>
    </row>
    <row r="506" spans="1:3" s="9" customFormat="1" ht="15" x14ac:dyDescent="0.25">
      <c r="A506" s="1"/>
      <c r="B506" s="10"/>
      <c r="C506" s="11"/>
    </row>
    <row r="507" spans="1:3" s="9" customFormat="1" ht="15" x14ac:dyDescent="0.25">
      <c r="A507" s="1"/>
      <c r="B507" s="10"/>
      <c r="C507" s="11"/>
    </row>
    <row r="508" spans="1:3" s="9" customFormat="1" ht="15" x14ac:dyDescent="0.25">
      <c r="A508" s="1"/>
      <c r="B508" s="10"/>
      <c r="C508" s="11"/>
    </row>
    <row r="509" spans="1:3" s="9" customFormat="1" ht="15" x14ac:dyDescent="0.25">
      <c r="A509" s="1"/>
      <c r="B509" s="10"/>
      <c r="C509" s="11"/>
    </row>
    <row r="510" spans="1:3" s="9" customFormat="1" ht="15" x14ac:dyDescent="0.25">
      <c r="A510" s="1"/>
      <c r="B510" s="10"/>
      <c r="C510" s="11"/>
    </row>
    <row r="511" spans="1:3" s="9" customFormat="1" ht="15" x14ac:dyDescent="0.25">
      <c r="A511" s="1"/>
      <c r="B511" s="10"/>
      <c r="C511" s="11"/>
    </row>
    <row r="512" spans="1:3" s="9" customFormat="1" ht="15" x14ac:dyDescent="0.25">
      <c r="A512" s="1"/>
      <c r="B512" s="10"/>
      <c r="C512" s="11"/>
    </row>
    <row r="513" spans="1:3" s="9" customFormat="1" ht="15" x14ac:dyDescent="0.25">
      <c r="A513" s="1"/>
      <c r="B513" s="10"/>
      <c r="C513" s="11"/>
    </row>
    <row r="514" spans="1:3" s="9" customFormat="1" ht="15" x14ac:dyDescent="0.25">
      <c r="A514" s="1"/>
      <c r="B514" s="10"/>
      <c r="C514" s="11"/>
    </row>
    <row r="515" spans="1:3" s="9" customFormat="1" ht="15" x14ac:dyDescent="0.25">
      <c r="A515" s="1"/>
      <c r="B515" s="10"/>
      <c r="C515" s="11"/>
    </row>
    <row r="516" spans="1:3" s="9" customFormat="1" ht="15" x14ac:dyDescent="0.25">
      <c r="A516" s="1"/>
      <c r="B516" s="10"/>
      <c r="C516" s="11"/>
    </row>
    <row r="517" spans="1:3" s="9" customFormat="1" ht="15" x14ac:dyDescent="0.25">
      <c r="A517" s="1"/>
      <c r="B517" s="10"/>
      <c r="C517" s="11"/>
    </row>
    <row r="518" spans="1:3" s="9" customFormat="1" ht="15" x14ac:dyDescent="0.25">
      <c r="A518" s="1"/>
      <c r="B518" s="10"/>
      <c r="C518" s="11"/>
    </row>
    <row r="519" spans="1:3" s="9" customFormat="1" ht="15" x14ac:dyDescent="0.25">
      <c r="A519" s="1"/>
      <c r="B519" s="10"/>
      <c r="C519" s="11"/>
    </row>
    <row r="520" spans="1:3" s="9" customFormat="1" ht="15" x14ac:dyDescent="0.25">
      <c r="A520" s="1"/>
      <c r="B520" s="10"/>
      <c r="C520" s="11"/>
    </row>
    <row r="521" spans="1:3" s="9" customFormat="1" ht="15" x14ac:dyDescent="0.25">
      <c r="A521" s="1"/>
      <c r="B521" s="10"/>
      <c r="C521" s="11"/>
    </row>
    <row r="522" spans="1:3" s="9" customFormat="1" ht="15" x14ac:dyDescent="0.25">
      <c r="A522" s="1"/>
      <c r="B522" s="10"/>
      <c r="C522" s="11"/>
    </row>
    <row r="523" spans="1:3" s="9" customFormat="1" ht="15" x14ac:dyDescent="0.25">
      <c r="A523" s="1"/>
      <c r="B523" s="10"/>
      <c r="C523" s="11"/>
    </row>
    <row r="524" spans="1:3" s="9" customFormat="1" ht="15" x14ac:dyDescent="0.25">
      <c r="A524" s="1"/>
      <c r="B524" s="10"/>
      <c r="C524" s="11"/>
    </row>
    <row r="525" spans="1:3" s="9" customFormat="1" ht="15" x14ac:dyDescent="0.25">
      <c r="A525" s="1"/>
      <c r="B525" s="10"/>
      <c r="C525" s="11"/>
    </row>
    <row r="526" spans="1:3" s="9" customFormat="1" ht="15" x14ac:dyDescent="0.25">
      <c r="A526" s="1"/>
      <c r="B526" s="10"/>
      <c r="C526" s="11"/>
    </row>
    <row r="527" spans="1:3" s="9" customFormat="1" ht="15" x14ac:dyDescent="0.25">
      <c r="A527" s="1"/>
      <c r="B527" s="10"/>
      <c r="C527" s="11"/>
    </row>
    <row r="528" spans="1:3" s="9" customFormat="1" ht="15" x14ac:dyDescent="0.25">
      <c r="A528" s="1"/>
      <c r="B528" s="10"/>
      <c r="C528" s="11"/>
    </row>
    <row r="529" spans="1:3" s="9" customFormat="1" ht="15" x14ac:dyDescent="0.25">
      <c r="A529" s="1"/>
      <c r="B529" s="10"/>
      <c r="C529" s="11"/>
    </row>
    <row r="530" spans="1:3" s="9" customFormat="1" ht="15" x14ac:dyDescent="0.25">
      <c r="A530" s="1"/>
      <c r="B530" s="10"/>
      <c r="C530" s="11"/>
    </row>
    <row r="531" spans="1:3" s="9" customFormat="1" ht="15" x14ac:dyDescent="0.25">
      <c r="A531" s="1"/>
      <c r="B531" s="10"/>
      <c r="C531" s="11"/>
    </row>
    <row r="532" spans="1:3" s="9" customFormat="1" ht="15" x14ac:dyDescent="0.25">
      <c r="A532" s="1"/>
      <c r="B532" s="10"/>
      <c r="C532" s="11"/>
    </row>
    <row r="533" spans="1:3" s="9" customFormat="1" ht="15" x14ac:dyDescent="0.25">
      <c r="A533" s="1"/>
      <c r="B533" s="10"/>
      <c r="C533" s="11"/>
    </row>
    <row r="534" spans="1:3" s="9" customFormat="1" ht="15" x14ac:dyDescent="0.25">
      <c r="A534" s="1"/>
      <c r="B534" s="10"/>
      <c r="C534" s="11"/>
    </row>
    <row r="535" spans="1:3" s="9" customFormat="1" ht="15" x14ac:dyDescent="0.25">
      <c r="A535" s="1"/>
      <c r="B535" s="10"/>
      <c r="C535" s="11"/>
    </row>
    <row r="536" spans="1:3" s="9" customFormat="1" ht="15" x14ac:dyDescent="0.25">
      <c r="A536" s="1"/>
      <c r="B536" s="10"/>
      <c r="C536" s="11"/>
    </row>
    <row r="537" spans="1:3" s="9" customFormat="1" ht="15" x14ac:dyDescent="0.25">
      <c r="A537" s="1"/>
      <c r="B537" s="10"/>
      <c r="C537" s="11"/>
    </row>
    <row r="538" spans="1:3" s="9" customFormat="1" ht="15" x14ac:dyDescent="0.25">
      <c r="A538" s="1"/>
      <c r="B538" s="10"/>
      <c r="C538" s="11"/>
    </row>
    <row r="539" spans="1:3" s="9" customFormat="1" ht="15" x14ac:dyDescent="0.25">
      <c r="A539" s="1"/>
      <c r="B539" s="10"/>
      <c r="C539" s="11"/>
    </row>
    <row r="540" spans="1:3" s="9" customFormat="1" ht="15" x14ac:dyDescent="0.25">
      <c r="A540" s="1"/>
      <c r="B540" s="10"/>
      <c r="C540" s="11"/>
    </row>
    <row r="541" spans="1:3" s="9" customFormat="1" ht="15" x14ac:dyDescent="0.25">
      <c r="A541" s="1"/>
      <c r="B541" s="10"/>
      <c r="C541" s="11"/>
    </row>
    <row r="542" spans="1:3" s="9" customFormat="1" ht="15" x14ac:dyDescent="0.25">
      <c r="A542" s="1"/>
      <c r="B542" s="10"/>
      <c r="C542" s="11"/>
    </row>
    <row r="543" spans="1:3" s="9" customFormat="1" ht="15" x14ac:dyDescent="0.25">
      <c r="A543" s="1"/>
      <c r="B543" s="10"/>
      <c r="C543" s="11"/>
    </row>
    <row r="544" spans="1:3" s="9" customFormat="1" ht="15" x14ac:dyDescent="0.25">
      <c r="A544" s="1"/>
      <c r="B544" s="10"/>
      <c r="C544" s="11"/>
    </row>
    <row r="545" spans="1:3" s="9" customFormat="1" ht="15" x14ac:dyDescent="0.25">
      <c r="A545" s="1"/>
      <c r="B545" s="10"/>
      <c r="C545" s="11"/>
    </row>
    <row r="546" spans="1:3" s="9" customFormat="1" ht="15" x14ac:dyDescent="0.25">
      <c r="A546" s="1"/>
      <c r="B546" s="10"/>
      <c r="C546" s="11"/>
    </row>
    <row r="547" spans="1:3" s="9" customFormat="1" ht="15" x14ac:dyDescent="0.25">
      <c r="A547" s="1"/>
      <c r="B547" s="10"/>
      <c r="C547" s="11"/>
    </row>
    <row r="548" spans="1:3" s="9" customFormat="1" ht="15" x14ac:dyDescent="0.25">
      <c r="A548" s="1"/>
      <c r="B548" s="10"/>
      <c r="C548" s="11"/>
    </row>
    <row r="549" spans="1:3" s="9" customFormat="1" ht="15" x14ac:dyDescent="0.25">
      <c r="A549" s="1"/>
      <c r="B549" s="10"/>
      <c r="C549" s="11"/>
    </row>
    <row r="550" spans="1:3" s="9" customFormat="1" ht="15" x14ac:dyDescent="0.25">
      <c r="A550" s="1"/>
      <c r="B550" s="10"/>
      <c r="C550" s="11"/>
    </row>
    <row r="551" spans="1:3" s="9" customFormat="1" ht="15" x14ac:dyDescent="0.25">
      <c r="A551" s="1"/>
      <c r="B551" s="10"/>
      <c r="C551" s="11"/>
    </row>
    <row r="552" spans="1:3" s="9" customFormat="1" ht="15" x14ac:dyDescent="0.25">
      <c r="A552" s="1"/>
      <c r="B552" s="10"/>
      <c r="C552" s="11"/>
    </row>
    <row r="553" spans="1:3" s="9" customFormat="1" ht="15" x14ac:dyDescent="0.25">
      <c r="A553" s="1"/>
      <c r="B553" s="10"/>
      <c r="C553" s="11"/>
    </row>
    <row r="554" spans="1:3" s="9" customFormat="1" ht="15" x14ac:dyDescent="0.25">
      <c r="A554" s="1"/>
      <c r="B554" s="10"/>
      <c r="C554" s="11"/>
    </row>
    <row r="555" spans="1:3" s="9" customFormat="1" ht="15" x14ac:dyDescent="0.25">
      <c r="A555" s="1"/>
      <c r="B555" s="10"/>
      <c r="C555" s="11"/>
    </row>
    <row r="556" spans="1:3" s="9" customFormat="1" ht="15" x14ac:dyDescent="0.25">
      <c r="A556" s="1"/>
      <c r="B556" s="10"/>
      <c r="C556" s="11"/>
    </row>
    <row r="557" spans="1:3" s="9" customFormat="1" ht="15" x14ac:dyDescent="0.25">
      <c r="A557" s="1"/>
      <c r="B557" s="10"/>
      <c r="C557" s="11"/>
    </row>
    <row r="558" spans="1:3" s="9" customFormat="1" ht="15" x14ac:dyDescent="0.25">
      <c r="A558" s="1"/>
      <c r="B558" s="10"/>
      <c r="C558" s="11"/>
    </row>
    <row r="559" spans="1:3" s="9" customFormat="1" ht="15" x14ac:dyDescent="0.25">
      <c r="A559" s="1"/>
      <c r="B559" s="10"/>
      <c r="C559" s="11"/>
    </row>
    <row r="560" spans="1:3" s="9" customFormat="1" ht="15" x14ac:dyDescent="0.25">
      <c r="A560" s="1"/>
      <c r="B560" s="10"/>
      <c r="C560" s="11"/>
    </row>
    <row r="561" spans="1:3" s="9" customFormat="1" ht="15" x14ac:dyDescent="0.25">
      <c r="A561" s="1"/>
      <c r="B561" s="10"/>
      <c r="C561" s="11"/>
    </row>
    <row r="562" spans="1:3" s="9" customFormat="1" ht="15" x14ac:dyDescent="0.25">
      <c r="A562" s="1"/>
      <c r="B562" s="10"/>
      <c r="C562" s="11"/>
    </row>
    <row r="563" spans="1:3" s="9" customFormat="1" ht="15" x14ac:dyDescent="0.25">
      <c r="A563" s="1"/>
      <c r="B563" s="10"/>
      <c r="C563" s="11"/>
    </row>
    <row r="564" spans="1:3" s="9" customFormat="1" ht="15" x14ac:dyDescent="0.25">
      <c r="A564" s="1"/>
      <c r="B564" s="10"/>
      <c r="C564" s="11"/>
    </row>
    <row r="565" spans="1:3" s="9" customFormat="1" ht="15" x14ac:dyDescent="0.25">
      <c r="A565" s="1"/>
      <c r="B565" s="10"/>
      <c r="C565" s="11"/>
    </row>
    <row r="566" spans="1:3" s="9" customFormat="1" ht="15" x14ac:dyDescent="0.25">
      <c r="A566" s="1"/>
      <c r="B566" s="10"/>
      <c r="C566" s="11"/>
    </row>
    <row r="567" spans="1:3" s="9" customFormat="1" ht="15" x14ac:dyDescent="0.25">
      <c r="A567" s="1"/>
      <c r="B567" s="10"/>
      <c r="C567" s="11"/>
    </row>
    <row r="568" spans="1:3" s="9" customFormat="1" ht="15" x14ac:dyDescent="0.25">
      <c r="A568" s="1"/>
      <c r="B568" s="10"/>
      <c r="C568" s="11"/>
    </row>
    <row r="569" spans="1:3" s="9" customFormat="1" ht="15" x14ac:dyDescent="0.25">
      <c r="A569" s="1"/>
      <c r="B569" s="10"/>
      <c r="C569" s="11"/>
    </row>
    <row r="570" spans="1:3" s="9" customFormat="1" ht="15" x14ac:dyDescent="0.25">
      <c r="A570" s="1"/>
      <c r="B570" s="10"/>
      <c r="C570" s="11"/>
    </row>
    <row r="571" spans="1:3" s="9" customFormat="1" ht="15" x14ac:dyDescent="0.25">
      <c r="A571" s="1"/>
      <c r="B571" s="10"/>
      <c r="C571" s="11"/>
    </row>
    <row r="572" spans="1:3" s="9" customFormat="1" ht="15" x14ac:dyDescent="0.25">
      <c r="A572" s="1"/>
      <c r="B572" s="10"/>
      <c r="C572" s="11"/>
    </row>
    <row r="573" spans="1:3" s="9" customFormat="1" ht="15" x14ac:dyDescent="0.25">
      <c r="A573" s="1"/>
      <c r="B573" s="10"/>
      <c r="C573" s="11"/>
    </row>
    <row r="574" spans="1:3" s="9" customFormat="1" ht="15" x14ac:dyDescent="0.25">
      <c r="A574" s="1"/>
      <c r="B574" s="10"/>
      <c r="C574" s="11"/>
    </row>
    <row r="575" spans="1:3" s="9" customFormat="1" ht="15" x14ac:dyDescent="0.25">
      <c r="A575" s="1"/>
      <c r="B575" s="10"/>
      <c r="C575" s="11"/>
    </row>
    <row r="576" spans="1:3" s="9" customFormat="1" ht="15" x14ac:dyDescent="0.25">
      <c r="A576" s="1"/>
      <c r="B576" s="10"/>
      <c r="C576" s="11"/>
    </row>
    <row r="577" spans="1:3" s="9" customFormat="1" ht="15" x14ac:dyDescent="0.25">
      <c r="A577" s="1"/>
      <c r="B577" s="10"/>
      <c r="C577" s="11"/>
    </row>
    <row r="578" spans="1:3" s="9" customFormat="1" ht="15" x14ac:dyDescent="0.25">
      <c r="A578" s="1"/>
      <c r="B578" s="10"/>
      <c r="C578" s="11"/>
    </row>
    <row r="579" spans="1:3" s="9" customFormat="1" ht="15" x14ac:dyDescent="0.25">
      <c r="A579" s="1"/>
      <c r="B579" s="10"/>
      <c r="C579" s="11"/>
    </row>
    <row r="580" spans="1:3" s="9" customFormat="1" ht="15" x14ac:dyDescent="0.25">
      <c r="A580" s="1"/>
      <c r="B580" s="10"/>
      <c r="C580" s="11"/>
    </row>
    <row r="581" spans="1:3" s="9" customFormat="1" ht="15" x14ac:dyDescent="0.25">
      <c r="A581" s="1"/>
      <c r="B581" s="10"/>
      <c r="C581" s="11"/>
    </row>
    <row r="582" spans="1:3" s="9" customFormat="1" ht="15" x14ac:dyDescent="0.25">
      <c r="A582" s="1"/>
      <c r="B582" s="10"/>
      <c r="C582" s="11"/>
    </row>
    <row r="583" spans="1:3" s="9" customFormat="1" ht="15" x14ac:dyDescent="0.25">
      <c r="A583" s="1"/>
      <c r="B583" s="10"/>
      <c r="C583" s="11"/>
    </row>
    <row r="584" spans="1:3" s="9" customFormat="1" ht="15" x14ac:dyDescent="0.25">
      <c r="A584" s="1"/>
      <c r="B584" s="10"/>
      <c r="C584" s="11"/>
    </row>
    <row r="585" spans="1:3" s="9" customFormat="1" ht="15" x14ac:dyDescent="0.25">
      <c r="A585" s="1"/>
      <c r="B585" s="10"/>
      <c r="C585" s="11"/>
    </row>
    <row r="586" spans="1:3" s="9" customFormat="1" ht="15" x14ac:dyDescent="0.25">
      <c r="A586" s="1"/>
      <c r="B586" s="10"/>
      <c r="C586" s="11"/>
    </row>
    <row r="587" spans="1:3" s="9" customFormat="1" ht="15" x14ac:dyDescent="0.25">
      <c r="A587" s="1"/>
      <c r="B587" s="10"/>
      <c r="C587" s="11"/>
    </row>
    <row r="588" spans="1:3" s="9" customFormat="1" ht="15" x14ac:dyDescent="0.25">
      <c r="A588" s="1"/>
      <c r="B588" s="10"/>
      <c r="C588" s="11"/>
    </row>
    <row r="589" spans="1:3" s="9" customFormat="1" ht="15" x14ac:dyDescent="0.25">
      <c r="A589" s="1"/>
      <c r="B589" s="10"/>
      <c r="C589" s="11"/>
    </row>
    <row r="590" spans="1:3" s="9" customFormat="1" ht="15" x14ac:dyDescent="0.25">
      <c r="A590" s="1"/>
      <c r="B590" s="10"/>
      <c r="C590" s="11"/>
    </row>
    <row r="591" spans="1:3" s="9" customFormat="1" ht="15" x14ac:dyDescent="0.25">
      <c r="A591" s="1"/>
      <c r="B591" s="10"/>
      <c r="C591" s="11"/>
    </row>
    <row r="592" spans="1:3" s="9" customFormat="1" ht="15" x14ac:dyDescent="0.25">
      <c r="A592" s="1"/>
      <c r="B592" s="10"/>
      <c r="C592" s="11"/>
    </row>
    <row r="593" spans="1:3" s="9" customFormat="1" ht="15" x14ac:dyDescent="0.25">
      <c r="A593" s="1"/>
      <c r="B593" s="10"/>
      <c r="C593" s="11"/>
    </row>
    <row r="594" spans="1:3" s="9" customFormat="1" ht="15" x14ac:dyDescent="0.25">
      <c r="A594" s="1"/>
      <c r="B594" s="10"/>
      <c r="C594" s="11"/>
    </row>
    <row r="595" spans="1:3" s="9" customFormat="1" ht="15" x14ac:dyDescent="0.25">
      <c r="A595" s="1"/>
      <c r="B595" s="10"/>
      <c r="C595" s="11"/>
    </row>
    <row r="596" spans="1:3" s="9" customFormat="1" ht="15" x14ac:dyDescent="0.25">
      <c r="A596" s="1"/>
      <c r="B596" s="10"/>
      <c r="C596" s="11"/>
    </row>
    <row r="597" spans="1:3" s="9" customFormat="1" ht="15" x14ac:dyDescent="0.25">
      <c r="A597" s="1"/>
      <c r="B597" s="10"/>
      <c r="C597" s="11"/>
    </row>
    <row r="598" spans="1:3" s="9" customFormat="1" ht="15" x14ac:dyDescent="0.25">
      <c r="A598" s="1"/>
      <c r="B598" s="10"/>
      <c r="C598" s="11"/>
    </row>
    <row r="599" spans="1:3" s="9" customFormat="1" ht="15" x14ac:dyDescent="0.25">
      <c r="A599" s="1"/>
      <c r="B599" s="10"/>
      <c r="C599" s="11"/>
    </row>
    <row r="600" spans="1:3" s="9" customFormat="1" ht="15" x14ac:dyDescent="0.25">
      <c r="A600" s="1"/>
      <c r="B600" s="10"/>
      <c r="C600" s="11"/>
    </row>
    <row r="601" spans="1:3" s="9" customFormat="1" ht="15" x14ac:dyDescent="0.25">
      <c r="A601" s="1"/>
      <c r="B601" s="10"/>
      <c r="C601" s="11"/>
    </row>
    <row r="602" spans="1:3" s="9" customFormat="1" ht="15" x14ac:dyDescent="0.25">
      <c r="A602" s="1"/>
      <c r="B602" s="10"/>
      <c r="C602" s="11"/>
    </row>
    <row r="603" spans="1:3" s="9" customFormat="1" ht="15" x14ac:dyDescent="0.25">
      <c r="A603" s="1"/>
      <c r="B603" s="10"/>
      <c r="C603" s="11"/>
    </row>
    <row r="604" spans="1:3" s="9" customFormat="1" ht="15" x14ac:dyDescent="0.25">
      <c r="A604" s="1"/>
      <c r="B604" s="10"/>
      <c r="C604" s="11"/>
    </row>
    <row r="605" spans="1:3" s="9" customFormat="1" ht="15" x14ac:dyDescent="0.25">
      <c r="A605" s="1"/>
      <c r="B605" s="10"/>
      <c r="C605" s="11"/>
    </row>
    <row r="606" spans="1:3" s="9" customFormat="1" ht="15" x14ac:dyDescent="0.25">
      <c r="A606" s="1"/>
      <c r="B606" s="10"/>
      <c r="C606" s="11"/>
    </row>
    <row r="607" spans="1:3" s="9" customFormat="1" ht="15" x14ac:dyDescent="0.25">
      <c r="A607" s="1"/>
      <c r="B607" s="10"/>
      <c r="C607" s="11"/>
    </row>
    <row r="608" spans="1:3" s="9" customFormat="1" ht="15" x14ac:dyDescent="0.25">
      <c r="A608" s="1"/>
      <c r="B608" s="10"/>
      <c r="C608" s="11"/>
    </row>
    <row r="609" spans="1:3" s="9" customFormat="1" ht="15" x14ac:dyDescent="0.25">
      <c r="A609" s="1"/>
      <c r="B609" s="10"/>
      <c r="C609" s="11"/>
    </row>
    <row r="610" spans="1:3" s="9" customFormat="1" ht="15" x14ac:dyDescent="0.25">
      <c r="A610" s="1"/>
      <c r="B610" s="10"/>
      <c r="C610" s="11"/>
    </row>
    <row r="611" spans="1:3" s="9" customFormat="1" ht="15" x14ac:dyDescent="0.25">
      <c r="A611" s="1"/>
      <c r="B611" s="10"/>
      <c r="C611" s="11"/>
    </row>
    <row r="612" spans="1:3" s="9" customFormat="1" ht="15" x14ac:dyDescent="0.25">
      <c r="A612" s="1"/>
      <c r="B612" s="10"/>
      <c r="C612" s="11"/>
    </row>
    <row r="613" spans="1:3" s="9" customFormat="1" ht="15" x14ac:dyDescent="0.25">
      <c r="A613" s="1"/>
      <c r="B613" s="10"/>
      <c r="C613" s="11"/>
    </row>
    <row r="614" spans="1:3" s="9" customFormat="1" ht="15" x14ac:dyDescent="0.25">
      <c r="A614" s="1"/>
      <c r="B614" s="10"/>
      <c r="C614" s="11"/>
    </row>
    <row r="615" spans="1:3" s="9" customFormat="1" ht="15" x14ac:dyDescent="0.25">
      <c r="A615" s="1"/>
      <c r="B615" s="10"/>
      <c r="C615" s="11"/>
    </row>
    <row r="616" spans="1:3" s="9" customFormat="1" ht="15" x14ac:dyDescent="0.25">
      <c r="A616" s="1"/>
      <c r="B616" s="10"/>
      <c r="C616" s="11"/>
    </row>
    <row r="617" spans="1:3" s="9" customFormat="1" ht="15" x14ac:dyDescent="0.25">
      <c r="A617" s="1"/>
      <c r="B617" s="10"/>
      <c r="C617" s="11"/>
    </row>
    <row r="618" spans="1:3" s="9" customFormat="1" ht="15" x14ac:dyDescent="0.25">
      <c r="A618" s="1"/>
      <c r="B618" s="10"/>
      <c r="C618" s="11"/>
    </row>
    <row r="619" spans="1:3" s="9" customFormat="1" ht="15" x14ac:dyDescent="0.25">
      <c r="A619" s="1"/>
      <c r="B619" s="10"/>
      <c r="C619" s="11"/>
    </row>
    <row r="620" spans="1:3" s="9" customFormat="1" ht="15" x14ac:dyDescent="0.25">
      <c r="A620" s="1"/>
      <c r="B620" s="10"/>
      <c r="C620" s="11"/>
    </row>
    <row r="621" spans="1:3" s="9" customFormat="1" ht="15" x14ac:dyDescent="0.25">
      <c r="A621" s="1"/>
      <c r="B621" s="10"/>
      <c r="C621" s="11"/>
    </row>
    <row r="622" spans="1:3" s="9" customFormat="1" ht="15" x14ac:dyDescent="0.25">
      <c r="A622" s="1"/>
      <c r="B622" s="10"/>
      <c r="C622" s="11"/>
    </row>
    <row r="623" spans="1:3" s="9" customFormat="1" ht="15" x14ac:dyDescent="0.25">
      <c r="A623" s="1"/>
      <c r="B623" s="10"/>
      <c r="C623" s="11"/>
    </row>
    <row r="624" spans="1:3" s="9" customFormat="1" ht="15" x14ac:dyDescent="0.25">
      <c r="A624" s="1"/>
      <c r="B624" s="10"/>
      <c r="C624" s="11"/>
    </row>
    <row r="625" spans="1:3" s="9" customFormat="1" ht="15" x14ac:dyDescent="0.25">
      <c r="A625" s="1"/>
      <c r="B625" s="10"/>
      <c r="C625" s="11"/>
    </row>
    <row r="626" spans="1:3" s="9" customFormat="1" ht="15" x14ac:dyDescent="0.25">
      <c r="A626" s="1"/>
      <c r="B626" s="10"/>
      <c r="C626" s="11"/>
    </row>
    <row r="627" spans="1:3" s="9" customFormat="1" ht="15" x14ac:dyDescent="0.25">
      <c r="A627" s="1"/>
      <c r="B627" s="10"/>
      <c r="C627" s="11"/>
    </row>
    <row r="628" spans="1:3" s="9" customFormat="1" ht="15" x14ac:dyDescent="0.25">
      <c r="A628" s="1"/>
      <c r="B628" s="10"/>
      <c r="C628" s="11"/>
    </row>
    <row r="629" spans="1:3" s="9" customFormat="1" ht="15" x14ac:dyDescent="0.25">
      <c r="A629" s="1"/>
      <c r="B629" s="10"/>
      <c r="C629" s="11"/>
    </row>
    <row r="630" spans="1:3" s="9" customFormat="1" ht="15" x14ac:dyDescent="0.25">
      <c r="A630" s="1"/>
      <c r="B630" s="10"/>
      <c r="C630" s="11"/>
    </row>
    <row r="631" spans="1:3" s="9" customFormat="1" ht="15" x14ac:dyDescent="0.25">
      <c r="A631" s="1"/>
      <c r="B631" s="10"/>
      <c r="C631" s="11"/>
    </row>
    <row r="632" spans="1:3" s="9" customFormat="1" ht="15" x14ac:dyDescent="0.25">
      <c r="A632" s="1"/>
      <c r="B632" s="10"/>
      <c r="C632" s="11"/>
    </row>
    <row r="633" spans="1:3" s="9" customFormat="1" ht="15" x14ac:dyDescent="0.25">
      <c r="A633" s="1"/>
      <c r="B633" s="10"/>
      <c r="C633" s="11"/>
    </row>
    <row r="634" spans="1:3" s="9" customFormat="1" ht="15" x14ac:dyDescent="0.25">
      <c r="A634" s="1"/>
      <c r="B634" s="10"/>
      <c r="C634" s="11"/>
    </row>
    <row r="635" spans="1:3" s="9" customFormat="1" ht="15" x14ac:dyDescent="0.25">
      <c r="A635" s="1"/>
      <c r="B635" s="10"/>
      <c r="C635" s="11"/>
    </row>
    <row r="636" spans="1:3" s="9" customFormat="1" ht="15" x14ac:dyDescent="0.25">
      <c r="A636" s="1"/>
      <c r="B636" s="10"/>
      <c r="C636" s="11"/>
    </row>
    <row r="637" spans="1:3" s="9" customFormat="1" ht="15" x14ac:dyDescent="0.25">
      <c r="A637" s="1"/>
      <c r="B637" s="10"/>
      <c r="C637" s="11"/>
    </row>
    <row r="638" spans="1:3" s="9" customFormat="1" ht="15" x14ac:dyDescent="0.25">
      <c r="A638" s="1"/>
      <c r="B638" s="10"/>
      <c r="C638" s="11"/>
    </row>
    <row r="639" spans="1:3" s="9" customFormat="1" ht="15" x14ac:dyDescent="0.25">
      <c r="A639" s="1"/>
      <c r="B639" s="10"/>
      <c r="C639" s="11"/>
    </row>
    <row r="640" spans="1:3" s="9" customFormat="1" ht="15" x14ac:dyDescent="0.25">
      <c r="A640" s="1"/>
      <c r="B640" s="10"/>
      <c r="C640" s="11"/>
    </row>
    <row r="641" spans="1:3" s="9" customFormat="1" ht="15" x14ac:dyDescent="0.25">
      <c r="A641" s="1"/>
      <c r="B641" s="10"/>
      <c r="C641" s="11"/>
    </row>
    <row r="642" spans="1:3" s="9" customFormat="1" ht="15" x14ac:dyDescent="0.25">
      <c r="A642" s="1"/>
      <c r="B642" s="10"/>
      <c r="C642" s="11"/>
    </row>
    <row r="643" spans="1:3" s="9" customFormat="1" ht="15" x14ac:dyDescent="0.25">
      <c r="A643" s="1"/>
      <c r="B643" s="10"/>
      <c r="C643" s="11"/>
    </row>
    <row r="644" spans="1:3" s="9" customFormat="1" ht="15" x14ac:dyDescent="0.25">
      <c r="A644" s="1"/>
      <c r="B644" s="10"/>
      <c r="C644" s="11"/>
    </row>
    <row r="645" spans="1:3" s="9" customFormat="1" ht="15" x14ac:dyDescent="0.25">
      <c r="A645" s="1"/>
      <c r="B645" s="10"/>
      <c r="C645" s="11"/>
    </row>
    <row r="646" spans="1:3" s="9" customFormat="1" ht="15" x14ac:dyDescent="0.25">
      <c r="A646" s="1"/>
      <c r="B646" s="10"/>
      <c r="C646" s="11"/>
    </row>
    <row r="647" spans="1:3" s="9" customFormat="1" ht="15" x14ac:dyDescent="0.25">
      <c r="A647" s="1"/>
      <c r="B647" s="10"/>
      <c r="C647" s="11"/>
    </row>
    <row r="648" spans="1:3" s="9" customFormat="1" ht="15" x14ac:dyDescent="0.25">
      <c r="A648" s="1"/>
      <c r="B648" s="10"/>
      <c r="C648" s="11"/>
    </row>
    <row r="649" spans="1:3" s="9" customFormat="1" ht="15" x14ac:dyDescent="0.25">
      <c r="A649" s="1"/>
      <c r="B649" s="10"/>
      <c r="C649" s="11"/>
    </row>
    <row r="650" spans="1:3" s="9" customFormat="1" ht="15" x14ac:dyDescent="0.25">
      <c r="A650" s="1"/>
      <c r="B650" s="10"/>
      <c r="C650" s="11"/>
    </row>
    <row r="651" spans="1:3" s="9" customFormat="1" ht="15" x14ac:dyDescent="0.25">
      <c r="A651" s="1"/>
      <c r="B651" s="10"/>
      <c r="C651" s="11"/>
    </row>
    <row r="652" spans="1:3" s="9" customFormat="1" ht="15" x14ac:dyDescent="0.25">
      <c r="A652" s="1"/>
      <c r="B652" s="10"/>
      <c r="C652" s="11"/>
    </row>
    <row r="653" spans="1:3" s="9" customFormat="1" ht="15" x14ac:dyDescent="0.25">
      <c r="A653" s="1"/>
      <c r="B653" s="10"/>
      <c r="C653" s="11"/>
    </row>
    <row r="654" spans="1:3" s="9" customFormat="1" ht="15" x14ac:dyDescent="0.25">
      <c r="A654" s="1"/>
      <c r="B654" s="10"/>
      <c r="C654" s="11"/>
    </row>
    <row r="655" spans="1:3" s="9" customFormat="1" ht="15" x14ac:dyDescent="0.25">
      <c r="A655" s="1"/>
      <c r="B655" s="10"/>
      <c r="C655" s="11"/>
    </row>
    <row r="656" spans="1:3" s="9" customFormat="1" ht="15" x14ac:dyDescent="0.25">
      <c r="A656" s="1"/>
      <c r="B656" s="10"/>
      <c r="C656" s="11"/>
    </row>
    <row r="657" spans="1:3" s="9" customFormat="1" ht="15" x14ac:dyDescent="0.25">
      <c r="A657" s="1"/>
      <c r="B657" s="10"/>
      <c r="C657" s="11"/>
    </row>
    <row r="658" spans="1:3" s="9" customFormat="1" ht="15" x14ac:dyDescent="0.25">
      <c r="A658" s="1"/>
      <c r="B658" s="10"/>
      <c r="C658" s="11"/>
    </row>
    <row r="659" spans="1:3" s="9" customFormat="1" ht="15" x14ac:dyDescent="0.25">
      <c r="A659" s="1"/>
      <c r="B659" s="10"/>
      <c r="C659" s="11"/>
    </row>
    <row r="660" spans="1:3" s="9" customFormat="1" ht="15" x14ac:dyDescent="0.25">
      <c r="A660" s="1"/>
      <c r="B660" s="10"/>
      <c r="C660" s="11"/>
    </row>
    <row r="661" spans="1:3" s="9" customFormat="1" ht="15" x14ac:dyDescent="0.25">
      <c r="A661" s="1"/>
      <c r="B661" s="10"/>
      <c r="C661" s="11"/>
    </row>
    <row r="662" spans="1:3" s="9" customFormat="1" ht="15" x14ac:dyDescent="0.25">
      <c r="A662" s="1"/>
      <c r="B662" s="10"/>
      <c r="C662" s="11"/>
    </row>
    <row r="663" spans="1:3" s="9" customFormat="1" ht="15" x14ac:dyDescent="0.25">
      <c r="A663" s="1"/>
      <c r="B663" s="10"/>
      <c r="C663" s="11"/>
    </row>
    <row r="664" spans="1:3" s="9" customFormat="1" ht="15" x14ac:dyDescent="0.25">
      <c r="A664" s="1"/>
      <c r="B664" s="10"/>
      <c r="C664" s="11"/>
    </row>
    <row r="665" spans="1:3" s="9" customFormat="1" ht="15" x14ac:dyDescent="0.25">
      <c r="A665" s="1"/>
      <c r="B665" s="10"/>
      <c r="C665" s="11"/>
    </row>
    <row r="666" spans="1:3" s="9" customFormat="1" ht="15" x14ac:dyDescent="0.25">
      <c r="A666" s="1"/>
      <c r="B666" s="10"/>
      <c r="C666" s="11"/>
    </row>
    <row r="667" spans="1:3" s="9" customFormat="1" ht="15" x14ac:dyDescent="0.25">
      <c r="A667" s="1"/>
      <c r="B667" s="10"/>
      <c r="C667" s="11"/>
    </row>
    <row r="668" spans="1:3" s="9" customFormat="1" ht="15" x14ac:dyDescent="0.25">
      <c r="A668" s="1"/>
      <c r="B668" s="10"/>
      <c r="C668" s="11"/>
    </row>
    <row r="669" spans="1:3" s="9" customFormat="1" ht="15" x14ac:dyDescent="0.25">
      <c r="A669" s="1"/>
      <c r="B669" s="10"/>
      <c r="C669" s="11"/>
    </row>
    <row r="670" spans="1:3" s="9" customFormat="1" ht="15" x14ac:dyDescent="0.25">
      <c r="A670" s="1"/>
      <c r="B670" s="10"/>
      <c r="C670" s="11"/>
    </row>
    <row r="671" spans="1:3" s="9" customFormat="1" ht="15" x14ac:dyDescent="0.25">
      <c r="A671" s="1"/>
      <c r="B671" s="10"/>
      <c r="C671" s="11"/>
    </row>
    <row r="672" spans="1:3" s="9" customFormat="1" ht="15" x14ac:dyDescent="0.25">
      <c r="A672" s="1"/>
      <c r="B672" s="10"/>
      <c r="C672" s="11"/>
    </row>
    <row r="673" spans="1:3" s="9" customFormat="1" ht="15" x14ac:dyDescent="0.25">
      <c r="A673" s="1"/>
      <c r="B673" s="10"/>
      <c r="C673" s="11"/>
    </row>
    <row r="674" spans="1:3" s="9" customFormat="1" ht="15" x14ac:dyDescent="0.25">
      <c r="A674" s="1"/>
      <c r="B674" s="10"/>
      <c r="C674" s="11"/>
    </row>
    <row r="675" spans="1:3" s="9" customFormat="1" ht="15" x14ac:dyDescent="0.25">
      <c r="A675" s="1"/>
      <c r="B675" s="10"/>
      <c r="C675" s="11"/>
    </row>
    <row r="676" spans="1:3" s="9" customFormat="1" ht="15" x14ac:dyDescent="0.25">
      <c r="A676" s="1"/>
      <c r="B676" s="10"/>
      <c r="C676" s="11"/>
    </row>
    <row r="677" spans="1:3" s="9" customFormat="1" ht="15" x14ac:dyDescent="0.25">
      <c r="A677" s="1"/>
      <c r="B677" s="10"/>
      <c r="C677" s="11"/>
    </row>
    <row r="678" spans="1:3" s="9" customFormat="1" ht="15" x14ac:dyDescent="0.25">
      <c r="A678" s="1"/>
      <c r="B678" s="10"/>
      <c r="C678" s="11"/>
    </row>
    <row r="679" spans="1:3" s="9" customFormat="1" ht="15" x14ac:dyDescent="0.25">
      <c r="A679" s="1"/>
      <c r="B679" s="10"/>
      <c r="C679" s="11"/>
    </row>
    <row r="680" spans="1:3" s="9" customFormat="1" ht="15" x14ac:dyDescent="0.25">
      <c r="A680" s="1"/>
      <c r="B680" s="10"/>
      <c r="C680" s="11"/>
    </row>
    <row r="681" spans="1:3" s="9" customFormat="1" ht="15" x14ac:dyDescent="0.25">
      <c r="A681" s="1"/>
      <c r="B681" s="10"/>
      <c r="C681" s="11"/>
    </row>
    <row r="682" spans="1:3" s="9" customFormat="1" ht="15" x14ac:dyDescent="0.25">
      <c r="A682" s="1"/>
      <c r="B682" s="10"/>
      <c r="C682" s="11"/>
    </row>
    <row r="683" spans="1:3" s="9" customFormat="1" ht="15" x14ac:dyDescent="0.25">
      <c r="A683" s="1"/>
      <c r="B683" s="10"/>
      <c r="C683" s="11"/>
    </row>
    <row r="684" spans="1:3" s="9" customFormat="1" ht="15" x14ac:dyDescent="0.25">
      <c r="A684" s="1"/>
      <c r="B684" s="10"/>
      <c r="C684" s="11"/>
    </row>
    <row r="685" spans="1:3" s="9" customFormat="1" ht="15" x14ac:dyDescent="0.25">
      <c r="A685" s="1"/>
      <c r="B685" s="10"/>
      <c r="C685" s="11"/>
    </row>
    <row r="686" spans="1:3" s="9" customFormat="1" ht="15" x14ac:dyDescent="0.25">
      <c r="A686" s="1"/>
      <c r="B686" s="10"/>
      <c r="C686" s="11"/>
    </row>
    <row r="687" spans="1:3" s="9" customFormat="1" ht="15" x14ac:dyDescent="0.25">
      <c r="A687" s="1"/>
      <c r="B687" s="10"/>
      <c r="C687" s="11"/>
    </row>
    <row r="688" spans="1:3" s="9" customFormat="1" ht="15" x14ac:dyDescent="0.25">
      <c r="A688" s="1"/>
      <c r="B688" s="10"/>
      <c r="C688" s="11"/>
    </row>
    <row r="689" spans="1:3" s="9" customFormat="1" ht="15" x14ac:dyDescent="0.25">
      <c r="A689" s="1"/>
      <c r="B689" s="10"/>
      <c r="C689" s="11"/>
    </row>
    <row r="690" spans="1:3" s="9" customFormat="1" ht="15" x14ac:dyDescent="0.25">
      <c r="A690" s="1"/>
      <c r="B690" s="10"/>
      <c r="C690" s="11"/>
    </row>
    <row r="691" spans="1:3" s="9" customFormat="1" ht="15" x14ac:dyDescent="0.25">
      <c r="A691" s="1"/>
      <c r="B691" s="10"/>
      <c r="C691" s="11"/>
    </row>
    <row r="692" spans="1:3" s="9" customFormat="1" ht="15" x14ac:dyDescent="0.25">
      <c r="A692" s="1"/>
      <c r="B692" s="10"/>
      <c r="C692" s="11"/>
    </row>
    <row r="693" spans="1:3" s="9" customFormat="1" ht="15" x14ac:dyDescent="0.25">
      <c r="A693" s="1"/>
      <c r="B693" s="10"/>
      <c r="C693" s="11"/>
    </row>
    <row r="694" spans="1:3" s="9" customFormat="1" ht="15" x14ac:dyDescent="0.25">
      <c r="A694" s="1"/>
      <c r="B694" s="10"/>
      <c r="C694" s="11"/>
    </row>
    <row r="695" spans="1:3" s="9" customFormat="1" ht="15" x14ac:dyDescent="0.25">
      <c r="A695" s="1"/>
      <c r="B695" s="10"/>
      <c r="C695" s="11"/>
    </row>
    <row r="696" spans="1:3" s="9" customFormat="1" ht="15" x14ac:dyDescent="0.25">
      <c r="A696" s="1"/>
      <c r="B696" s="10"/>
      <c r="C696" s="11"/>
    </row>
    <row r="697" spans="1:3" s="9" customFormat="1" ht="15" x14ac:dyDescent="0.25">
      <c r="A697" s="1"/>
      <c r="B697" s="10"/>
      <c r="C697" s="11"/>
    </row>
    <row r="698" spans="1:3" s="9" customFormat="1" ht="15" x14ac:dyDescent="0.25">
      <c r="A698" s="1"/>
      <c r="B698" s="10"/>
      <c r="C698" s="11"/>
    </row>
    <row r="699" spans="1:3" s="9" customFormat="1" ht="15" x14ac:dyDescent="0.25">
      <c r="A699" s="1"/>
      <c r="B699" s="10"/>
      <c r="C699" s="11"/>
    </row>
    <row r="700" spans="1:3" s="9" customFormat="1" ht="15" x14ac:dyDescent="0.25">
      <c r="A700" s="1"/>
      <c r="B700" s="10"/>
      <c r="C700" s="11"/>
    </row>
    <row r="701" spans="1:3" s="9" customFormat="1" ht="15" x14ac:dyDescent="0.25">
      <c r="A701" s="1"/>
      <c r="B701" s="10"/>
      <c r="C701" s="11"/>
    </row>
    <row r="702" spans="1:3" s="9" customFormat="1" ht="15" x14ac:dyDescent="0.25">
      <c r="A702" s="1"/>
      <c r="B702" s="10"/>
      <c r="C702" s="11"/>
    </row>
    <row r="703" spans="1:3" s="9" customFormat="1" ht="15" x14ac:dyDescent="0.25">
      <c r="A703" s="1"/>
      <c r="B703" s="10"/>
      <c r="C703" s="11"/>
    </row>
    <row r="704" spans="1:3" s="9" customFormat="1" ht="15" x14ac:dyDescent="0.25">
      <c r="A704" s="1"/>
      <c r="B704" s="10"/>
      <c r="C704" s="11"/>
    </row>
    <row r="705" spans="1:3" s="9" customFormat="1" ht="15" x14ac:dyDescent="0.25">
      <c r="A705" s="1"/>
      <c r="B705" s="10"/>
      <c r="C705" s="11"/>
    </row>
    <row r="706" spans="1:3" s="9" customFormat="1" ht="15" x14ac:dyDescent="0.25">
      <c r="A706" s="1"/>
      <c r="B706" s="10"/>
      <c r="C706" s="11"/>
    </row>
    <row r="707" spans="1:3" s="9" customFormat="1" ht="15" x14ac:dyDescent="0.25">
      <c r="A707" s="1"/>
      <c r="B707" s="10"/>
      <c r="C707" s="11"/>
    </row>
    <row r="708" spans="1:3" s="9" customFormat="1" ht="15" x14ac:dyDescent="0.25">
      <c r="A708" s="1"/>
      <c r="B708" s="10"/>
      <c r="C708" s="11"/>
    </row>
    <row r="709" spans="1:3" s="9" customFormat="1" ht="15" x14ac:dyDescent="0.25">
      <c r="A709" s="1"/>
      <c r="B709" s="10"/>
      <c r="C709" s="11"/>
    </row>
    <row r="710" spans="1:3" s="9" customFormat="1" ht="15" x14ac:dyDescent="0.25">
      <c r="A710" s="1"/>
      <c r="B710" s="10"/>
      <c r="C710" s="11"/>
    </row>
    <row r="711" spans="1:3" s="9" customFormat="1" ht="15" x14ac:dyDescent="0.25">
      <c r="A711" s="1"/>
      <c r="B711" s="10"/>
      <c r="C711" s="11"/>
    </row>
    <row r="712" spans="1:3" s="9" customFormat="1" ht="15" x14ac:dyDescent="0.25">
      <c r="A712" s="1"/>
      <c r="B712" s="10"/>
      <c r="C712" s="11"/>
    </row>
    <row r="713" spans="1:3" s="9" customFormat="1" ht="15" x14ac:dyDescent="0.25">
      <c r="A713" s="1"/>
      <c r="B713" s="10"/>
      <c r="C713" s="11"/>
    </row>
    <row r="714" spans="1:3" s="9" customFormat="1" ht="15" x14ac:dyDescent="0.25">
      <c r="A714" s="1"/>
      <c r="B714" s="10"/>
      <c r="C714" s="11"/>
    </row>
    <row r="715" spans="1:3" s="9" customFormat="1" ht="15" x14ac:dyDescent="0.25">
      <c r="A715" s="1"/>
      <c r="B715" s="10"/>
      <c r="C715" s="11"/>
    </row>
    <row r="716" spans="1:3" s="9" customFormat="1" ht="15" x14ac:dyDescent="0.25">
      <c r="A716" s="1"/>
      <c r="B716" s="10"/>
      <c r="C716" s="11"/>
    </row>
    <row r="717" spans="1:3" s="9" customFormat="1" ht="15" x14ac:dyDescent="0.25">
      <c r="A717" s="1"/>
      <c r="B717" s="10"/>
      <c r="C717" s="11"/>
    </row>
    <row r="718" spans="1:3" s="9" customFormat="1" ht="15" x14ac:dyDescent="0.25">
      <c r="A718" s="1"/>
      <c r="B718" s="10"/>
      <c r="C718" s="11"/>
    </row>
    <row r="719" spans="1:3" s="9" customFormat="1" ht="15" x14ac:dyDescent="0.25">
      <c r="A719" s="1"/>
      <c r="B719" s="10"/>
      <c r="C719" s="11"/>
    </row>
    <row r="720" spans="1:3" s="9" customFormat="1" ht="15" x14ac:dyDescent="0.25">
      <c r="A720" s="1"/>
      <c r="B720" s="10"/>
      <c r="C720" s="11"/>
    </row>
    <row r="721" spans="1:3" s="9" customFormat="1" ht="15" x14ac:dyDescent="0.25">
      <c r="A721" s="1"/>
      <c r="B721" s="10"/>
      <c r="C721" s="11"/>
    </row>
    <row r="722" spans="1:3" s="9" customFormat="1" ht="15" x14ac:dyDescent="0.25">
      <c r="A722" s="1"/>
      <c r="B722" s="10"/>
      <c r="C722" s="11"/>
    </row>
    <row r="723" spans="1:3" s="9" customFormat="1" ht="15" x14ac:dyDescent="0.25">
      <c r="A723" s="1"/>
      <c r="B723" s="10"/>
      <c r="C723" s="11"/>
    </row>
    <row r="724" spans="1:3" s="9" customFormat="1" ht="15" x14ac:dyDescent="0.25">
      <c r="A724" s="1"/>
      <c r="B724" s="10"/>
      <c r="C724" s="11"/>
    </row>
    <row r="725" spans="1:3" s="9" customFormat="1" ht="15" x14ac:dyDescent="0.25">
      <c r="A725" s="1"/>
      <c r="B725" s="10"/>
      <c r="C725" s="11"/>
    </row>
    <row r="726" spans="1:3" s="9" customFormat="1" ht="15" x14ac:dyDescent="0.25">
      <c r="A726" s="1"/>
      <c r="B726" s="10"/>
      <c r="C726" s="11"/>
    </row>
    <row r="727" spans="1:3" s="9" customFormat="1" ht="15" x14ac:dyDescent="0.25">
      <c r="A727" s="1"/>
      <c r="B727" s="10"/>
      <c r="C727" s="11"/>
    </row>
    <row r="728" spans="1:3" s="9" customFormat="1" ht="15" x14ac:dyDescent="0.25">
      <c r="A728" s="1"/>
      <c r="B728" s="10"/>
      <c r="C728" s="11"/>
    </row>
    <row r="729" spans="1:3" s="9" customFormat="1" ht="15" x14ac:dyDescent="0.25">
      <c r="A729" s="1"/>
      <c r="B729" s="10"/>
      <c r="C729" s="11"/>
    </row>
    <row r="730" spans="1:3" s="9" customFormat="1" ht="15" x14ac:dyDescent="0.25">
      <c r="A730" s="1"/>
      <c r="B730" s="10"/>
      <c r="C730" s="11"/>
    </row>
    <row r="731" spans="1:3" s="9" customFormat="1" ht="15" x14ac:dyDescent="0.25">
      <c r="A731" s="1"/>
      <c r="B731" s="10"/>
      <c r="C731" s="11"/>
    </row>
    <row r="732" spans="1:3" s="9" customFormat="1" ht="15" x14ac:dyDescent="0.25">
      <c r="A732" s="1"/>
      <c r="B732" s="10"/>
      <c r="C732" s="11"/>
    </row>
    <row r="733" spans="1:3" s="9" customFormat="1" ht="15" x14ac:dyDescent="0.25">
      <c r="A733" s="1"/>
      <c r="B733" s="10"/>
      <c r="C733" s="11"/>
    </row>
    <row r="734" spans="1:3" s="9" customFormat="1" ht="15" x14ac:dyDescent="0.25">
      <c r="A734" s="1"/>
      <c r="B734" s="10"/>
      <c r="C734" s="11"/>
    </row>
    <row r="735" spans="1:3" s="9" customFormat="1" ht="15" x14ac:dyDescent="0.25">
      <c r="A735" s="1"/>
      <c r="B735" s="10"/>
      <c r="C735" s="11"/>
    </row>
    <row r="736" spans="1:3" s="9" customFormat="1" ht="15" x14ac:dyDescent="0.25">
      <c r="A736" s="1"/>
      <c r="B736" s="10"/>
      <c r="C736" s="11"/>
    </row>
    <row r="737" spans="1:3" s="9" customFormat="1" ht="15" x14ac:dyDescent="0.25">
      <c r="A737" s="1"/>
      <c r="B737" s="10"/>
      <c r="C737" s="11"/>
    </row>
    <row r="738" spans="1:3" s="9" customFormat="1" ht="15" x14ac:dyDescent="0.25">
      <c r="A738" s="1"/>
      <c r="B738" s="10"/>
      <c r="C738" s="11"/>
    </row>
    <row r="739" spans="1:3" s="9" customFormat="1" ht="15" x14ac:dyDescent="0.25">
      <c r="A739" s="1"/>
      <c r="B739" s="10"/>
      <c r="C739" s="11"/>
    </row>
    <row r="740" spans="1:3" s="9" customFormat="1" ht="15" x14ac:dyDescent="0.25">
      <c r="A740" s="1"/>
      <c r="B740" s="10"/>
      <c r="C740" s="11"/>
    </row>
    <row r="741" spans="1:3" s="9" customFormat="1" ht="15" x14ac:dyDescent="0.25">
      <c r="A741" s="1"/>
      <c r="B741" s="10"/>
      <c r="C741" s="11"/>
    </row>
    <row r="742" spans="1:3" s="9" customFormat="1" ht="15" x14ac:dyDescent="0.25">
      <c r="A742" s="1"/>
      <c r="B742" s="10"/>
      <c r="C742" s="11"/>
    </row>
    <row r="743" spans="1:3" s="9" customFormat="1" ht="15" x14ac:dyDescent="0.25">
      <c r="A743" s="1"/>
      <c r="B743" s="10"/>
      <c r="C743" s="11"/>
    </row>
    <row r="744" spans="1:3" s="9" customFormat="1" ht="15" x14ac:dyDescent="0.25">
      <c r="A744" s="1"/>
      <c r="B744" s="10"/>
      <c r="C744" s="11"/>
    </row>
    <row r="745" spans="1:3" s="9" customFormat="1" ht="15" x14ac:dyDescent="0.25">
      <c r="A745" s="1"/>
      <c r="B745" s="10"/>
      <c r="C745" s="11"/>
    </row>
    <row r="746" spans="1:3" s="9" customFormat="1" ht="15" x14ac:dyDescent="0.25">
      <c r="A746" s="1"/>
      <c r="B746" s="10"/>
      <c r="C746" s="11"/>
    </row>
    <row r="747" spans="1:3" s="9" customFormat="1" ht="15" x14ac:dyDescent="0.25">
      <c r="A747" s="1"/>
      <c r="B747" s="10"/>
      <c r="C747" s="11"/>
    </row>
    <row r="748" spans="1:3" s="9" customFormat="1" ht="15" x14ac:dyDescent="0.25">
      <c r="A748" s="1"/>
      <c r="B748" s="10"/>
      <c r="C748" s="11"/>
    </row>
    <row r="749" spans="1:3" s="9" customFormat="1" ht="15" x14ac:dyDescent="0.25">
      <c r="A749" s="1"/>
      <c r="B749" s="10"/>
      <c r="C749" s="11"/>
    </row>
    <row r="750" spans="1:3" s="9" customFormat="1" ht="15" x14ac:dyDescent="0.25">
      <c r="A750" s="1"/>
      <c r="B750" s="10"/>
      <c r="C750" s="11"/>
    </row>
    <row r="751" spans="1:3" s="9" customFormat="1" ht="15" x14ac:dyDescent="0.25">
      <c r="A751" s="1"/>
      <c r="B751" s="10"/>
      <c r="C751" s="11"/>
    </row>
    <row r="752" spans="1:3" s="9" customFormat="1" ht="15" x14ac:dyDescent="0.25">
      <c r="A752" s="1"/>
      <c r="B752" s="10"/>
      <c r="C752" s="11"/>
    </row>
    <row r="753" spans="1:3" s="9" customFormat="1" ht="15" x14ac:dyDescent="0.25">
      <c r="A753" s="1"/>
      <c r="B753" s="10"/>
      <c r="C753" s="11"/>
    </row>
    <row r="754" spans="1:3" s="9" customFormat="1" ht="15" x14ac:dyDescent="0.25">
      <c r="A754" s="1"/>
      <c r="B754" s="10"/>
      <c r="C754" s="11"/>
    </row>
    <row r="755" spans="1:3" s="9" customFormat="1" ht="15" x14ac:dyDescent="0.25">
      <c r="A755" s="1"/>
      <c r="B755" s="10"/>
      <c r="C755" s="11"/>
    </row>
    <row r="756" spans="1:3" s="9" customFormat="1" ht="15" x14ac:dyDescent="0.25">
      <c r="A756" s="1"/>
      <c r="B756" s="10"/>
      <c r="C756" s="11"/>
    </row>
    <row r="757" spans="1:3" s="9" customFormat="1" ht="15" x14ac:dyDescent="0.25">
      <c r="A757" s="1"/>
      <c r="B757" s="10"/>
      <c r="C757" s="11"/>
    </row>
    <row r="758" spans="1:3" s="9" customFormat="1" ht="15" x14ac:dyDescent="0.25">
      <c r="A758" s="1"/>
      <c r="B758" s="10"/>
      <c r="C758" s="11"/>
    </row>
    <row r="759" spans="1:3" s="9" customFormat="1" ht="15" x14ac:dyDescent="0.25">
      <c r="A759" s="1"/>
      <c r="B759" s="10"/>
      <c r="C759" s="11"/>
    </row>
    <row r="760" spans="1:3" s="9" customFormat="1" ht="15" x14ac:dyDescent="0.25">
      <c r="A760" s="1"/>
      <c r="B760" s="10"/>
      <c r="C760" s="11"/>
    </row>
    <row r="761" spans="1:3" s="9" customFormat="1" ht="15" x14ac:dyDescent="0.25">
      <c r="A761" s="1"/>
      <c r="B761" s="10"/>
      <c r="C761" s="11"/>
    </row>
    <row r="762" spans="1:3" s="9" customFormat="1" ht="15" x14ac:dyDescent="0.25">
      <c r="A762" s="1"/>
      <c r="B762" s="10"/>
      <c r="C762" s="11"/>
    </row>
    <row r="763" spans="1:3" s="9" customFormat="1" ht="15" x14ac:dyDescent="0.25">
      <c r="A763" s="1"/>
      <c r="B763" s="10"/>
      <c r="C763" s="11"/>
    </row>
    <row r="764" spans="1:3" s="9" customFormat="1" ht="15" x14ac:dyDescent="0.25">
      <c r="A764" s="1"/>
      <c r="B764" s="10"/>
      <c r="C764" s="11"/>
    </row>
    <row r="765" spans="1:3" s="9" customFormat="1" ht="15" x14ac:dyDescent="0.25">
      <c r="A765" s="1"/>
      <c r="B765" s="10"/>
      <c r="C765" s="11"/>
    </row>
    <row r="766" spans="1:3" s="9" customFormat="1" ht="15" x14ac:dyDescent="0.25">
      <c r="A766" s="1"/>
      <c r="B766" s="10"/>
      <c r="C766" s="11"/>
    </row>
    <row r="767" spans="1:3" s="9" customFormat="1" ht="15" x14ac:dyDescent="0.25">
      <c r="A767" s="1"/>
      <c r="B767" s="10"/>
      <c r="C767" s="11"/>
    </row>
    <row r="768" spans="1:3" s="9" customFormat="1" ht="15" x14ac:dyDescent="0.25">
      <c r="A768" s="1"/>
      <c r="B768" s="10"/>
      <c r="C768" s="11"/>
    </row>
    <row r="769" spans="1:3" s="9" customFormat="1" ht="15" x14ac:dyDescent="0.25">
      <c r="A769" s="1"/>
      <c r="B769" s="10"/>
      <c r="C769" s="11"/>
    </row>
    <row r="770" spans="1:3" s="9" customFormat="1" ht="15" x14ac:dyDescent="0.25">
      <c r="A770" s="1"/>
      <c r="B770" s="10"/>
      <c r="C770" s="11"/>
    </row>
    <row r="771" spans="1:3" s="9" customFormat="1" ht="15" x14ac:dyDescent="0.25">
      <c r="A771" s="1"/>
      <c r="B771" s="10"/>
      <c r="C771" s="11"/>
    </row>
    <row r="772" spans="1:3" s="9" customFormat="1" ht="15" x14ac:dyDescent="0.25">
      <c r="A772" s="1"/>
      <c r="B772" s="10"/>
      <c r="C772" s="11"/>
    </row>
    <row r="773" spans="1:3" s="9" customFormat="1" ht="15" x14ac:dyDescent="0.25">
      <c r="A773" s="1"/>
      <c r="B773" s="10"/>
      <c r="C773" s="11"/>
    </row>
    <row r="774" spans="1:3" s="9" customFormat="1" ht="15" x14ac:dyDescent="0.25">
      <c r="A774" s="1"/>
      <c r="B774" s="10"/>
      <c r="C774" s="11"/>
    </row>
    <row r="775" spans="1:3" s="9" customFormat="1" ht="15" x14ac:dyDescent="0.25">
      <c r="A775" s="1"/>
      <c r="B775" s="10"/>
      <c r="C775" s="11"/>
    </row>
    <row r="776" spans="1:3" s="9" customFormat="1" ht="15" x14ac:dyDescent="0.25">
      <c r="A776" s="1"/>
      <c r="B776" s="10"/>
      <c r="C776" s="11"/>
    </row>
    <row r="777" spans="1:3" s="9" customFormat="1" ht="15" x14ac:dyDescent="0.25">
      <c r="A777" s="1"/>
      <c r="B777" s="10"/>
      <c r="C777" s="11"/>
    </row>
    <row r="778" spans="1:3" s="9" customFormat="1" ht="15" x14ac:dyDescent="0.25">
      <c r="A778" s="1"/>
      <c r="B778" s="10"/>
      <c r="C778" s="11"/>
    </row>
    <row r="779" spans="1:3" s="9" customFormat="1" ht="15" x14ac:dyDescent="0.25">
      <c r="A779" s="1"/>
      <c r="B779" s="10"/>
      <c r="C779" s="11"/>
    </row>
    <row r="780" spans="1:3" s="9" customFormat="1" ht="15" x14ac:dyDescent="0.25">
      <c r="A780" s="1"/>
      <c r="B780" s="10"/>
      <c r="C780" s="11"/>
    </row>
    <row r="781" spans="1:3" s="9" customFormat="1" ht="15" x14ac:dyDescent="0.25">
      <c r="A781" s="1"/>
      <c r="B781" s="10"/>
      <c r="C781" s="11"/>
    </row>
    <row r="782" spans="1:3" s="9" customFormat="1" ht="15" x14ac:dyDescent="0.25">
      <c r="A782" s="1"/>
      <c r="B782" s="10"/>
      <c r="C782" s="11"/>
    </row>
    <row r="783" spans="1:3" s="9" customFormat="1" ht="15" x14ac:dyDescent="0.25">
      <c r="A783" s="1"/>
      <c r="B783" s="10"/>
      <c r="C783" s="11"/>
    </row>
    <row r="784" spans="1:3" s="9" customFormat="1" ht="15" x14ac:dyDescent="0.25">
      <c r="A784" s="1"/>
      <c r="B784" s="10"/>
      <c r="C784" s="11"/>
    </row>
    <row r="785" spans="1:3" s="9" customFormat="1" ht="15" x14ac:dyDescent="0.25">
      <c r="A785" s="1"/>
      <c r="B785" s="10"/>
      <c r="C785" s="11"/>
    </row>
    <row r="786" spans="1:3" s="9" customFormat="1" ht="15" x14ac:dyDescent="0.25">
      <c r="A786" s="1"/>
      <c r="B786" s="10"/>
      <c r="C786" s="11"/>
    </row>
    <row r="787" spans="1:3" s="9" customFormat="1" ht="15" x14ac:dyDescent="0.25">
      <c r="A787" s="1"/>
      <c r="B787" s="10"/>
      <c r="C787" s="11"/>
    </row>
    <row r="788" spans="1:3" s="9" customFormat="1" ht="15" x14ac:dyDescent="0.25">
      <c r="A788" s="1"/>
      <c r="B788" s="10"/>
      <c r="C788" s="11"/>
    </row>
    <row r="789" spans="1:3" s="9" customFormat="1" ht="15" x14ac:dyDescent="0.25">
      <c r="A789" s="1"/>
      <c r="B789" s="10"/>
      <c r="C789" s="11"/>
    </row>
    <row r="790" spans="1:3" s="9" customFormat="1" ht="15" x14ac:dyDescent="0.25">
      <c r="A790" s="1"/>
      <c r="B790" s="10"/>
      <c r="C790" s="11"/>
    </row>
    <row r="791" spans="1:3" s="9" customFormat="1" ht="15" x14ac:dyDescent="0.25">
      <c r="A791" s="1"/>
      <c r="B791" s="10"/>
      <c r="C791" s="11"/>
    </row>
    <row r="792" spans="1:3" s="9" customFormat="1" ht="15" x14ac:dyDescent="0.25">
      <c r="A792" s="1"/>
      <c r="B792" s="10"/>
      <c r="C792" s="11"/>
    </row>
    <row r="793" spans="1:3" s="9" customFormat="1" ht="15" x14ac:dyDescent="0.25">
      <c r="A793" s="1"/>
      <c r="B793" s="10"/>
      <c r="C793" s="11"/>
    </row>
    <row r="794" spans="1:3" s="9" customFormat="1" ht="15" x14ac:dyDescent="0.25">
      <c r="A794" s="1"/>
      <c r="B794" s="10"/>
      <c r="C794" s="11"/>
    </row>
    <row r="795" spans="1:3" s="9" customFormat="1" ht="15" x14ac:dyDescent="0.25">
      <c r="A795" s="1"/>
      <c r="B795" s="10"/>
      <c r="C795" s="11"/>
    </row>
    <row r="796" spans="1:3" s="9" customFormat="1" ht="15" x14ac:dyDescent="0.25">
      <c r="A796" s="1"/>
      <c r="B796" s="10"/>
      <c r="C796" s="11"/>
    </row>
    <row r="797" spans="1:3" s="9" customFormat="1" ht="15" x14ac:dyDescent="0.25">
      <c r="A797" s="1"/>
      <c r="B797" s="10"/>
      <c r="C797" s="11"/>
    </row>
    <row r="798" spans="1:3" s="9" customFormat="1" ht="15" x14ac:dyDescent="0.25">
      <c r="A798" s="1"/>
      <c r="B798" s="10"/>
      <c r="C798" s="11"/>
    </row>
    <row r="799" spans="1:3" s="9" customFormat="1" ht="15" x14ac:dyDescent="0.25">
      <c r="A799" s="1"/>
      <c r="B799" s="10"/>
      <c r="C799" s="11"/>
    </row>
    <row r="800" spans="1:3" s="9" customFormat="1" ht="15" x14ac:dyDescent="0.25">
      <c r="A800" s="1"/>
      <c r="B800" s="10"/>
      <c r="C800" s="11"/>
    </row>
    <row r="801" spans="1:3" s="9" customFormat="1" ht="15" x14ac:dyDescent="0.25">
      <c r="A801" s="1"/>
      <c r="B801" s="10"/>
      <c r="C801" s="11"/>
    </row>
    <row r="802" spans="1:3" s="9" customFormat="1" ht="15" x14ac:dyDescent="0.25">
      <c r="A802" s="1"/>
      <c r="B802" s="10"/>
      <c r="C802" s="11"/>
    </row>
    <row r="803" spans="1:3" s="9" customFormat="1" ht="15" x14ac:dyDescent="0.25">
      <c r="A803" s="1"/>
      <c r="B803" s="10"/>
      <c r="C803" s="11"/>
    </row>
    <row r="804" spans="1:3" s="9" customFormat="1" ht="15" x14ac:dyDescent="0.25">
      <c r="A804" s="1"/>
      <c r="B804" s="10"/>
      <c r="C804" s="11"/>
    </row>
    <row r="805" spans="1:3" s="9" customFormat="1" ht="15" x14ac:dyDescent="0.25">
      <c r="A805" s="1"/>
      <c r="B805" s="10"/>
      <c r="C805" s="11"/>
    </row>
    <row r="806" spans="1:3" s="9" customFormat="1" ht="15" x14ac:dyDescent="0.25">
      <c r="A806" s="1"/>
      <c r="B806" s="10"/>
      <c r="C806" s="11"/>
    </row>
    <row r="807" spans="1:3" s="9" customFormat="1" ht="15" x14ac:dyDescent="0.25">
      <c r="A807" s="1"/>
      <c r="B807" s="10"/>
      <c r="C807" s="11"/>
    </row>
    <row r="808" spans="1:3" s="9" customFormat="1" ht="15" x14ac:dyDescent="0.25">
      <c r="A808" s="1"/>
      <c r="B808" s="10"/>
      <c r="C808" s="11"/>
    </row>
    <row r="809" spans="1:3" s="9" customFormat="1" ht="15" x14ac:dyDescent="0.25">
      <c r="A809" s="1"/>
      <c r="B809" s="10"/>
      <c r="C809" s="11"/>
    </row>
    <row r="810" spans="1:3" s="9" customFormat="1" ht="15" x14ac:dyDescent="0.25">
      <c r="A810" s="1"/>
      <c r="B810" s="10"/>
      <c r="C810" s="11"/>
    </row>
    <row r="811" spans="1:3" s="9" customFormat="1" ht="15" x14ac:dyDescent="0.25">
      <c r="A811" s="1"/>
      <c r="B811" s="10"/>
      <c r="C811" s="11"/>
    </row>
    <row r="812" spans="1:3" s="9" customFormat="1" ht="15" x14ac:dyDescent="0.25">
      <c r="A812" s="1"/>
      <c r="B812" s="10"/>
      <c r="C812" s="11"/>
    </row>
    <row r="813" spans="1:3" s="9" customFormat="1" ht="15" x14ac:dyDescent="0.25">
      <c r="A813" s="1"/>
      <c r="B813" s="10"/>
      <c r="C813" s="11"/>
    </row>
    <row r="814" spans="1:3" s="9" customFormat="1" ht="15" x14ac:dyDescent="0.25">
      <c r="A814" s="1"/>
      <c r="B814" s="10"/>
      <c r="C814" s="11"/>
    </row>
    <row r="815" spans="1:3" s="9" customFormat="1" ht="15" x14ac:dyDescent="0.25">
      <c r="A815" s="1"/>
      <c r="B815" s="10"/>
      <c r="C815" s="11"/>
    </row>
    <row r="816" spans="1:3" s="9" customFormat="1" ht="15" x14ac:dyDescent="0.25">
      <c r="A816" s="1"/>
      <c r="B816" s="10"/>
      <c r="C816" s="11"/>
    </row>
    <row r="817" spans="1:3" s="9" customFormat="1" ht="15" x14ac:dyDescent="0.25">
      <c r="A817" s="1"/>
      <c r="B817" s="10"/>
      <c r="C817" s="11"/>
    </row>
    <row r="818" spans="1:3" s="9" customFormat="1" ht="15" x14ac:dyDescent="0.25">
      <c r="A818" s="1"/>
      <c r="B818" s="10"/>
      <c r="C818" s="11"/>
    </row>
    <row r="819" spans="1:3" s="9" customFormat="1" ht="15" x14ac:dyDescent="0.25">
      <c r="A819" s="1"/>
      <c r="B819" s="10"/>
      <c r="C819" s="11"/>
    </row>
    <row r="820" spans="1:3" s="9" customFormat="1" ht="15" x14ac:dyDescent="0.25">
      <c r="A820" s="1"/>
      <c r="B820" s="10"/>
      <c r="C820" s="11"/>
    </row>
    <row r="821" spans="1:3" s="9" customFormat="1" ht="15" x14ac:dyDescent="0.25">
      <c r="A821" s="1"/>
      <c r="B821" s="10"/>
      <c r="C821" s="11"/>
    </row>
    <row r="822" spans="1:3" s="9" customFormat="1" ht="15" x14ac:dyDescent="0.25">
      <c r="A822" s="1"/>
      <c r="B822" s="10"/>
      <c r="C822" s="11"/>
    </row>
    <row r="823" spans="1:3" s="9" customFormat="1" ht="15" x14ac:dyDescent="0.25">
      <c r="A823" s="1"/>
      <c r="B823" s="10"/>
      <c r="C823" s="11"/>
    </row>
    <row r="824" spans="1:3" s="9" customFormat="1" ht="15" x14ac:dyDescent="0.25">
      <c r="A824" s="1"/>
      <c r="B824" s="10"/>
      <c r="C824" s="11"/>
    </row>
    <row r="825" spans="1:3" s="9" customFormat="1" ht="15" x14ac:dyDescent="0.25">
      <c r="A825" s="1"/>
      <c r="B825" s="10"/>
      <c r="C825" s="11"/>
    </row>
    <row r="826" spans="1:3" s="9" customFormat="1" ht="15" x14ac:dyDescent="0.25">
      <c r="A826" s="1"/>
      <c r="B826" s="10"/>
      <c r="C826" s="11"/>
    </row>
    <row r="827" spans="1:3" s="9" customFormat="1" ht="15" x14ac:dyDescent="0.25">
      <c r="A827" s="1"/>
      <c r="B827" s="10"/>
      <c r="C827" s="11"/>
    </row>
    <row r="828" spans="1:3" s="9" customFormat="1" ht="15" x14ac:dyDescent="0.25">
      <c r="A828" s="1"/>
      <c r="B828" s="10"/>
      <c r="C828" s="11"/>
    </row>
    <row r="829" spans="1:3" s="9" customFormat="1" ht="15" x14ac:dyDescent="0.25">
      <c r="A829" s="1"/>
      <c r="B829" s="10"/>
      <c r="C829" s="11"/>
    </row>
    <row r="830" spans="1:3" s="9" customFormat="1" ht="15" x14ac:dyDescent="0.25">
      <c r="A830" s="1"/>
      <c r="B830" s="10"/>
      <c r="C830" s="11"/>
    </row>
    <row r="831" spans="1:3" s="9" customFormat="1" ht="15" x14ac:dyDescent="0.25">
      <c r="A831" s="1"/>
      <c r="B831" s="10"/>
      <c r="C831" s="11"/>
    </row>
    <row r="832" spans="1:3" s="9" customFormat="1" ht="15" x14ac:dyDescent="0.25">
      <c r="A832" s="1"/>
      <c r="B832" s="10"/>
      <c r="C832" s="11"/>
    </row>
    <row r="833" spans="1:3" s="9" customFormat="1" ht="15" x14ac:dyDescent="0.25">
      <c r="A833" s="1"/>
      <c r="B833" s="10"/>
      <c r="C833" s="11"/>
    </row>
    <row r="834" spans="1:3" s="9" customFormat="1" ht="15" x14ac:dyDescent="0.25">
      <c r="A834" s="1"/>
      <c r="B834" s="10"/>
      <c r="C834" s="11"/>
    </row>
    <row r="835" spans="1:3" s="9" customFormat="1" ht="15" x14ac:dyDescent="0.25">
      <c r="A835" s="1"/>
      <c r="B835" s="10"/>
      <c r="C835" s="11"/>
    </row>
    <row r="836" spans="1:3" s="9" customFormat="1" ht="15" x14ac:dyDescent="0.25">
      <c r="A836" s="1"/>
      <c r="B836" s="10"/>
      <c r="C836" s="11"/>
    </row>
    <row r="837" spans="1:3" s="9" customFormat="1" ht="15" x14ac:dyDescent="0.25">
      <c r="A837" s="1"/>
      <c r="B837" s="10"/>
      <c r="C837" s="11"/>
    </row>
    <row r="838" spans="1:3" s="9" customFormat="1" ht="15" x14ac:dyDescent="0.25">
      <c r="A838" s="1"/>
      <c r="B838" s="10"/>
      <c r="C838" s="11"/>
    </row>
    <row r="839" spans="1:3" s="9" customFormat="1" ht="15" x14ac:dyDescent="0.25">
      <c r="A839" s="1"/>
      <c r="B839" s="10"/>
      <c r="C839" s="11"/>
    </row>
    <row r="840" spans="1:3" s="9" customFormat="1" ht="15" x14ac:dyDescent="0.25">
      <c r="A840" s="1"/>
      <c r="B840" s="10"/>
      <c r="C840" s="11"/>
    </row>
    <row r="841" spans="1:3" s="9" customFormat="1" ht="15" x14ac:dyDescent="0.25">
      <c r="A841" s="1"/>
      <c r="B841" s="10"/>
      <c r="C841" s="11"/>
    </row>
    <row r="842" spans="1:3" s="9" customFormat="1" ht="15" x14ac:dyDescent="0.25">
      <c r="A842" s="1"/>
      <c r="B842" s="10"/>
      <c r="C842" s="11"/>
    </row>
    <row r="843" spans="1:3" s="9" customFormat="1" ht="15" x14ac:dyDescent="0.25">
      <c r="A843" s="1"/>
      <c r="B843" s="10"/>
      <c r="C843" s="11"/>
    </row>
    <row r="844" spans="1:3" s="9" customFormat="1" ht="15" x14ac:dyDescent="0.25">
      <c r="A844" s="1"/>
      <c r="B844" s="10"/>
      <c r="C844" s="11"/>
    </row>
    <row r="845" spans="1:3" s="9" customFormat="1" ht="15" x14ac:dyDescent="0.25">
      <c r="A845" s="1"/>
      <c r="B845" s="10"/>
      <c r="C845" s="11"/>
    </row>
    <row r="846" spans="1:3" s="9" customFormat="1" ht="15" x14ac:dyDescent="0.25">
      <c r="A846" s="1"/>
      <c r="B846" s="10"/>
      <c r="C846" s="11"/>
    </row>
    <row r="847" spans="1:3" s="9" customFormat="1" ht="15" x14ac:dyDescent="0.25">
      <c r="A847" s="1"/>
      <c r="B847" s="10"/>
      <c r="C847" s="11"/>
    </row>
    <row r="848" spans="1:3" s="9" customFormat="1" ht="15" x14ac:dyDescent="0.25">
      <c r="A848" s="1"/>
      <c r="B848" s="10"/>
      <c r="C848" s="11"/>
    </row>
    <row r="849" spans="1:3" s="9" customFormat="1" ht="15" x14ac:dyDescent="0.25">
      <c r="A849" s="1"/>
      <c r="B849" s="10"/>
      <c r="C849" s="11"/>
    </row>
    <row r="850" spans="1:3" s="9" customFormat="1" ht="15" x14ac:dyDescent="0.25">
      <c r="A850" s="1"/>
      <c r="B850" s="10"/>
      <c r="C850" s="11"/>
    </row>
    <row r="851" spans="1:3" s="9" customFormat="1" ht="15" x14ac:dyDescent="0.25">
      <c r="A851" s="1"/>
      <c r="B851" s="10"/>
      <c r="C851" s="11"/>
    </row>
    <row r="852" spans="1:3" s="9" customFormat="1" ht="15" x14ac:dyDescent="0.25">
      <c r="A852" s="1"/>
      <c r="B852" s="10"/>
      <c r="C852" s="11"/>
    </row>
    <row r="853" spans="1:3" s="9" customFormat="1" ht="15" x14ac:dyDescent="0.25">
      <c r="A853" s="1"/>
      <c r="B853" s="10"/>
      <c r="C853" s="11"/>
    </row>
    <row r="854" spans="1:3" s="9" customFormat="1" ht="15" x14ac:dyDescent="0.25">
      <c r="A854" s="1"/>
      <c r="B854" s="10"/>
      <c r="C854" s="11"/>
    </row>
    <row r="855" spans="1:3" s="9" customFormat="1" ht="15" x14ac:dyDescent="0.25">
      <c r="A855" s="1"/>
      <c r="B855" s="10"/>
      <c r="C855" s="11"/>
    </row>
    <row r="856" spans="1:3" s="9" customFormat="1" ht="15" x14ac:dyDescent="0.25">
      <c r="A856" s="1"/>
      <c r="B856" s="10"/>
      <c r="C856" s="11"/>
    </row>
    <row r="857" spans="1:3" s="9" customFormat="1" ht="15" x14ac:dyDescent="0.25">
      <c r="A857" s="1"/>
      <c r="B857" s="10"/>
      <c r="C857" s="11"/>
    </row>
    <row r="858" spans="1:3" s="9" customFormat="1" ht="15" x14ac:dyDescent="0.25">
      <c r="A858" s="1"/>
      <c r="B858" s="10"/>
      <c r="C858" s="11"/>
    </row>
    <row r="859" spans="1:3" s="9" customFormat="1" ht="15" x14ac:dyDescent="0.25">
      <c r="A859" s="1"/>
      <c r="B859" s="10"/>
      <c r="C859" s="11"/>
    </row>
    <row r="860" spans="1:3" s="9" customFormat="1" ht="15" x14ac:dyDescent="0.25">
      <c r="A860" s="1"/>
      <c r="B860" s="10"/>
      <c r="C860" s="11"/>
    </row>
    <row r="861" spans="1:3" s="9" customFormat="1" ht="15" x14ac:dyDescent="0.25">
      <c r="A861" s="1"/>
      <c r="B861" s="10"/>
      <c r="C861" s="11"/>
    </row>
    <row r="862" spans="1:3" s="9" customFormat="1" ht="15" x14ac:dyDescent="0.25">
      <c r="A862" s="1"/>
      <c r="B862" s="10"/>
      <c r="C862" s="11"/>
    </row>
    <row r="863" spans="1:3" s="9" customFormat="1" ht="15" x14ac:dyDescent="0.25">
      <c r="A863" s="1"/>
      <c r="B863" s="10"/>
      <c r="C863" s="11"/>
    </row>
    <row r="864" spans="1:3" s="9" customFormat="1" ht="15" x14ac:dyDescent="0.25">
      <c r="A864" s="1"/>
      <c r="B864" s="10"/>
      <c r="C864" s="11"/>
    </row>
    <row r="865" spans="1:3" s="9" customFormat="1" ht="15" x14ac:dyDescent="0.25">
      <c r="A865" s="1"/>
      <c r="B865" s="10"/>
      <c r="C865" s="11"/>
    </row>
    <row r="866" spans="1:3" s="9" customFormat="1" ht="15" x14ac:dyDescent="0.25">
      <c r="A866" s="1"/>
      <c r="B866" s="10"/>
      <c r="C866" s="11"/>
    </row>
    <row r="867" spans="1:3" s="9" customFormat="1" ht="15" x14ac:dyDescent="0.25">
      <c r="A867" s="1"/>
      <c r="B867" s="10"/>
      <c r="C867" s="11"/>
    </row>
    <row r="868" spans="1:3" s="9" customFormat="1" ht="15" x14ac:dyDescent="0.25">
      <c r="A868" s="1"/>
      <c r="B868" s="10"/>
      <c r="C868" s="11"/>
    </row>
    <row r="869" spans="1:3" s="9" customFormat="1" ht="15" x14ac:dyDescent="0.25">
      <c r="A869" s="1"/>
      <c r="B869" s="10"/>
      <c r="C869" s="11"/>
    </row>
    <row r="870" spans="1:3" s="9" customFormat="1" ht="15" x14ac:dyDescent="0.25">
      <c r="A870" s="1"/>
      <c r="B870" s="10"/>
      <c r="C870" s="11"/>
    </row>
    <row r="871" spans="1:3" s="9" customFormat="1" ht="15" x14ac:dyDescent="0.25">
      <c r="A871" s="1"/>
      <c r="B871" s="10"/>
      <c r="C871" s="11"/>
    </row>
    <row r="872" spans="1:3" s="9" customFormat="1" ht="15" x14ac:dyDescent="0.25">
      <c r="A872" s="1"/>
      <c r="B872" s="10"/>
      <c r="C872" s="11"/>
    </row>
    <row r="873" spans="1:3" s="9" customFormat="1" ht="15" x14ac:dyDescent="0.25">
      <c r="A873" s="1"/>
      <c r="B873" s="10"/>
      <c r="C873" s="11"/>
    </row>
    <row r="874" spans="1:3" s="9" customFormat="1" ht="15" x14ac:dyDescent="0.25">
      <c r="A874" s="1"/>
      <c r="B874" s="10"/>
      <c r="C874" s="11"/>
    </row>
    <row r="875" spans="1:3" s="9" customFormat="1" ht="15" x14ac:dyDescent="0.25">
      <c r="A875" s="1"/>
      <c r="B875" s="10"/>
      <c r="C875" s="11"/>
    </row>
    <row r="876" spans="1:3" s="9" customFormat="1" ht="15" x14ac:dyDescent="0.25">
      <c r="A876" s="1"/>
      <c r="B876" s="10"/>
      <c r="C876" s="11"/>
    </row>
    <row r="877" spans="1:3" s="9" customFormat="1" ht="15" x14ac:dyDescent="0.25">
      <c r="A877" s="1"/>
      <c r="B877" s="10"/>
      <c r="C877" s="11"/>
    </row>
    <row r="878" spans="1:3" s="9" customFormat="1" ht="15" x14ac:dyDescent="0.25">
      <c r="A878" s="1"/>
      <c r="B878" s="10"/>
      <c r="C878" s="11"/>
    </row>
    <row r="879" spans="1:3" s="9" customFormat="1" ht="15" x14ac:dyDescent="0.25">
      <c r="A879" s="1"/>
      <c r="B879" s="10"/>
      <c r="C879" s="11"/>
    </row>
    <row r="880" spans="1:3" s="9" customFormat="1" ht="15" x14ac:dyDescent="0.25">
      <c r="A880" s="1"/>
      <c r="B880" s="10"/>
      <c r="C880" s="11"/>
    </row>
    <row r="881" spans="1:3" s="9" customFormat="1" ht="15" x14ac:dyDescent="0.25">
      <c r="A881" s="1"/>
      <c r="B881" s="10"/>
      <c r="C881" s="11"/>
    </row>
    <row r="882" spans="1:3" s="9" customFormat="1" ht="15" x14ac:dyDescent="0.25">
      <c r="A882" s="1"/>
      <c r="B882" s="10"/>
      <c r="C882" s="11"/>
    </row>
    <row r="883" spans="1:3" s="9" customFormat="1" ht="15" x14ac:dyDescent="0.25">
      <c r="A883" s="1"/>
      <c r="B883" s="10"/>
      <c r="C883" s="11"/>
    </row>
    <row r="884" spans="1:3" s="9" customFormat="1" ht="15" x14ac:dyDescent="0.25">
      <c r="A884" s="1"/>
      <c r="B884" s="10"/>
      <c r="C884" s="11"/>
    </row>
    <row r="885" spans="1:3" s="9" customFormat="1" ht="15" x14ac:dyDescent="0.25">
      <c r="A885" s="1"/>
      <c r="B885" s="10"/>
      <c r="C885" s="11"/>
    </row>
    <row r="886" spans="1:3" s="9" customFormat="1" ht="15" x14ac:dyDescent="0.25">
      <c r="A886" s="1"/>
      <c r="B886" s="10"/>
      <c r="C886" s="11"/>
    </row>
    <row r="887" spans="1:3" s="9" customFormat="1" ht="15" x14ac:dyDescent="0.25">
      <c r="A887" s="1"/>
      <c r="B887" s="10"/>
      <c r="C887" s="11"/>
    </row>
    <row r="888" spans="1:3" s="9" customFormat="1" ht="15" x14ac:dyDescent="0.25">
      <c r="A888" s="1"/>
      <c r="B888" s="10"/>
      <c r="C888" s="11"/>
    </row>
    <row r="889" spans="1:3" s="9" customFormat="1" ht="15" x14ac:dyDescent="0.25">
      <c r="A889" s="1"/>
      <c r="B889" s="10"/>
      <c r="C889" s="11"/>
    </row>
    <row r="890" spans="1:3" s="9" customFormat="1" ht="15" x14ac:dyDescent="0.25">
      <c r="A890" s="1"/>
      <c r="B890" s="10"/>
      <c r="C890" s="11"/>
    </row>
    <row r="891" spans="1:3" s="9" customFormat="1" ht="15" x14ac:dyDescent="0.25">
      <c r="A891" s="1"/>
      <c r="B891" s="10"/>
      <c r="C891" s="11"/>
    </row>
    <row r="892" spans="1:3" s="9" customFormat="1" ht="15" x14ac:dyDescent="0.25">
      <c r="A892" s="1"/>
      <c r="B892" s="10"/>
      <c r="C892" s="11"/>
    </row>
    <row r="893" spans="1:3" s="9" customFormat="1" ht="15" x14ac:dyDescent="0.25">
      <c r="A893" s="1"/>
      <c r="B893" s="10"/>
      <c r="C893" s="11"/>
    </row>
    <row r="894" spans="1:3" s="9" customFormat="1" ht="15" x14ac:dyDescent="0.25">
      <c r="A894" s="1"/>
      <c r="B894" s="10"/>
      <c r="C894" s="11"/>
    </row>
    <row r="895" spans="1:3" s="9" customFormat="1" ht="15" x14ac:dyDescent="0.25">
      <c r="A895" s="1"/>
      <c r="B895" s="10"/>
      <c r="C895" s="11"/>
    </row>
    <row r="896" spans="1:3" s="9" customFormat="1" ht="15" x14ac:dyDescent="0.25">
      <c r="A896" s="1"/>
      <c r="B896" s="10"/>
      <c r="C896" s="11"/>
    </row>
    <row r="897" spans="1:3" s="9" customFormat="1" ht="15" x14ac:dyDescent="0.25">
      <c r="A897" s="1"/>
      <c r="B897" s="10"/>
      <c r="C897" s="11"/>
    </row>
    <row r="898" spans="1:3" s="9" customFormat="1" ht="15" x14ac:dyDescent="0.25">
      <c r="A898" s="1"/>
      <c r="B898" s="10"/>
      <c r="C898" s="11"/>
    </row>
    <row r="899" spans="1:3" s="9" customFormat="1" ht="15" x14ac:dyDescent="0.25">
      <c r="A899" s="1"/>
      <c r="B899" s="10"/>
      <c r="C899" s="11"/>
    </row>
    <row r="900" spans="1:3" s="9" customFormat="1" ht="15" x14ac:dyDescent="0.25">
      <c r="A900" s="1"/>
      <c r="B900" s="10"/>
      <c r="C900" s="11"/>
    </row>
    <row r="901" spans="1:3" s="9" customFormat="1" ht="15" x14ac:dyDescent="0.25">
      <c r="A901" s="1"/>
      <c r="B901" s="10"/>
      <c r="C901" s="11"/>
    </row>
    <row r="902" spans="1:3" s="9" customFormat="1" ht="15" x14ac:dyDescent="0.25">
      <c r="A902" s="1"/>
      <c r="B902" s="10"/>
      <c r="C902" s="11"/>
    </row>
    <row r="903" spans="1:3" s="9" customFormat="1" ht="15" x14ac:dyDescent="0.25">
      <c r="A903" s="1"/>
      <c r="B903" s="10"/>
      <c r="C903" s="11"/>
    </row>
    <row r="904" spans="1:3" s="9" customFormat="1" ht="15" x14ac:dyDescent="0.25">
      <c r="A904" s="1"/>
      <c r="B904" s="10"/>
      <c r="C904" s="11"/>
    </row>
    <row r="905" spans="1:3" s="9" customFormat="1" ht="15" x14ac:dyDescent="0.25">
      <c r="A905" s="1"/>
      <c r="B905" s="10"/>
      <c r="C905" s="11"/>
    </row>
    <row r="906" spans="1:3" s="9" customFormat="1" ht="15" x14ac:dyDescent="0.25">
      <c r="A906" s="1"/>
      <c r="B906" s="10"/>
      <c r="C906" s="11"/>
    </row>
    <row r="907" spans="1:3" s="9" customFormat="1" ht="15" x14ac:dyDescent="0.25">
      <c r="A907" s="1"/>
      <c r="B907" s="10"/>
      <c r="C907" s="11"/>
    </row>
    <row r="908" spans="1:3" s="9" customFormat="1" ht="15" x14ac:dyDescent="0.25">
      <c r="A908" s="1"/>
      <c r="B908" s="10"/>
      <c r="C908" s="11"/>
    </row>
    <row r="909" spans="1:3" s="9" customFormat="1" ht="15" x14ac:dyDescent="0.25">
      <c r="A909" s="1"/>
      <c r="B909" s="10"/>
      <c r="C909" s="11"/>
    </row>
    <row r="910" spans="1:3" s="9" customFormat="1" ht="15" x14ac:dyDescent="0.25">
      <c r="A910" s="1"/>
      <c r="B910" s="10"/>
      <c r="C910" s="11"/>
    </row>
    <row r="911" spans="1:3" s="9" customFormat="1" ht="15" x14ac:dyDescent="0.25">
      <c r="A911" s="1"/>
      <c r="B911" s="10"/>
      <c r="C911" s="11"/>
    </row>
    <row r="912" spans="1:3" s="9" customFormat="1" ht="15" x14ac:dyDescent="0.25">
      <c r="A912" s="1"/>
      <c r="B912" s="10"/>
      <c r="C912" s="11"/>
    </row>
    <row r="913" spans="1:3" s="9" customFormat="1" ht="15" x14ac:dyDescent="0.25">
      <c r="A913" s="1"/>
      <c r="B913" s="10"/>
      <c r="C913" s="11"/>
    </row>
    <row r="914" spans="1:3" s="9" customFormat="1" ht="15" x14ac:dyDescent="0.25">
      <c r="A914" s="1"/>
      <c r="B914" s="10"/>
      <c r="C914" s="11"/>
    </row>
    <row r="915" spans="1:3" s="9" customFormat="1" ht="15" x14ac:dyDescent="0.25">
      <c r="A915" s="1"/>
      <c r="B915" s="10"/>
      <c r="C915" s="11"/>
    </row>
    <row r="916" spans="1:3" s="9" customFormat="1" ht="15" x14ac:dyDescent="0.25">
      <c r="A916" s="1"/>
      <c r="B916" s="10"/>
      <c r="C916" s="11"/>
    </row>
    <row r="917" spans="1:3" s="9" customFormat="1" ht="15" x14ac:dyDescent="0.25">
      <c r="A917" s="1"/>
      <c r="B917" s="10"/>
      <c r="C917" s="11"/>
    </row>
    <row r="918" spans="1:3" s="9" customFormat="1" ht="15" x14ac:dyDescent="0.25">
      <c r="A918" s="1"/>
      <c r="B918" s="10"/>
      <c r="C918" s="11"/>
    </row>
    <row r="919" spans="1:3" s="9" customFormat="1" ht="15" x14ac:dyDescent="0.25">
      <c r="A919" s="1"/>
      <c r="B919" s="10"/>
      <c r="C919" s="11"/>
    </row>
    <row r="920" spans="1:3" s="9" customFormat="1" ht="15" x14ac:dyDescent="0.25">
      <c r="A920" s="1"/>
      <c r="B920" s="10"/>
      <c r="C920" s="11"/>
    </row>
    <row r="921" spans="1:3" s="9" customFormat="1" ht="15" x14ac:dyDescent="0.25">
      <c r="A921" s="1"/>
      <c r="B921" s="10"/>
      <c r="C921" s="11"/>
    </row>
    <row r="922" spans="1:3" s="9" customFormat="1" ht="15" x14ac:dyDescent="0.25">
      <c r="A922" s="1"/>
      <c r="B922" s="10"/>
      <c r="C922" s="11"/>
    </row>
    <row r="923" spans="1:3" s="9" customFormat="1" ht="15" x14ac:dyDescent="0.25">
      <c r="A923" s="1"/>
      <c r="B923" s="10"/>
      <c r="C923" s="11"/>
    </row>
    <row r="924" spans="1:3" s="9" customFormat="1" ht="15" x14ac:dyDescent="0.25">
      <c r="A924" s="1"/>
      <c r="B924" s="10"/>
      <c r="C924" s="11"/>
    </row>
    <row r="925" spans="1:3" s="9" customFormat="1" ht="15" x14ac:dyDescent="0.25">
      <c r="A925" s="1"/>
      <c r="B925" s="10"/>
      <c r="C925" s="11"/>
    </row>
    <row r="926" spans="1:3" s="9" customFormat="1" ht="15" x14ac:dyDescent="0.25">
      <c r="A926" s="1"/>
      <c r="B926" s="10"/>
      <c r="C926" s="11"/>
    </row>
    <row r="927" spans="1:3" s="9" customFormat="1" ht="15" x14ac:dyDescent="0.25">
      <c r="A927" s="1"/>
      <c r="B927" s="10"/>
      <c r="C927" s="11"/>
    </row>
    <row r="928" spans="1:3" s="9" customFormat="1" ht="15" x14ac:dyDescent="0.25">
      <c r="A928" s="1"/>
      <c r="B928" s="10"/>
      <c r="C928" s="11"/>
    </row>
    <row r="929" spans="1:3" s="9" customFormat="1" ht="15" x14ac:dyDescent="0.25">
      <c r="A929" s="1"/>
      <c r="B929" s="10"/>
      <c r="C929" s="11"/>
    </row>
    <row r="930" spans="1:3" s="9" customFormat="1" ht="15" x14ac:dyDescent="0.25">
      <c r="A930" s="1"/>
      <c r="B930" s="10"/>
      <c r="C930" s="11"/>
    </row>
    <row r="931" spans="1:3" s="9" customFormat="1" ht="15" x14ac:dyDescent="0.25">
      <c r="A931" s="1"/>
      <c r="B931" s="10"/>
      <c r="C931" s="11"/>
    </row>
    <row r="932" spans="1:3" s="9" customFormat="1" ht="15" x14ac:dyDescent="0.25">
      <c r="A932" s="1"/>
      <c r="B932" s="10"/>
      <c r="C932" s="11"/>
    </row>
    <row r="933" spans="1:3" s="9" customFormat="1" ht="15" x14ac:dyDescent="0.25">
      <c r="A933" s="1"/>
      <c r="B933" s="10"/>
      <c r="C933" s="11"/>
    </row>
    <row r="934" spans="1:3" s="9" customFormat="1" ht="15" x14ac:dyDescent="0.25">
      <c r="A934" s="1"/>
      <c r="B934" s="10"/>
      <c r="C934" s="11"/>
    </row>
    <row r="935" spans="1:3" s="9" customFormat="1" ht="15" x14ac:dyDescent="0.25">
      <c r="A935" s="1"/>
      <c r="B935" s="10"/>
      <c r="C935" s="11"/>
    </row>
    <row r="936" spans="1:3" s="9" customFormat="1" ht="15" x14ac:dyDescent="0.25">
      <c r="A936" s="1"/>
      <c r="B936" s="10"/>
      <c r="C936" s="11"/>
    </row>
    <row r="937" spans="1:3" s="9" customFormat="1" ht="15" x14ac:dyDescent="0.25">
      <c r="A937" s="1"/>
      <c r="B937" s="10"/>
      <c r="C937" s="11"/>
    </row>
    <row r="938" spans="1:3" s="9" customFormat="1" ht="15" x14ac:dyDescent="0.25">
      <c r="A938" s="1"/>
      <c r="B938" s="10"/>
      <c r="C938" s="11"/>
    </row>
    <row r="939" spans="1:3" s="9" customFormat="1" ht="15" x14ac:dyDescent="0.25">
      <c r="A939" s="1"/>
      <c r="B939" s="10"/>
      <c r="C939" s="11"/>
    </row>
    <row r="940" spans="1:3" s="9" customFormat="1" ht="15" x14ac:dyDescent="0.25">
      <c r="A940" s="1"/>
      <c r="B940" s="10"/>
      <c r="C940" s="11"/>
    </row>
    <row r="941" spans="1:3" s="9" customFormat="1" ht="15" x14ac:dyDescent="0.25">
      <c r="A941" s="1"/>
      <c r="B941" s="10"/>
      <c r="C941" s="11"/>
    </row>
    <row r="942" spans="1:3" s="9" customFormat="1" ht="15" x14ac:dyDescent="0.25">
      <c r="A942" s="1"/>
      <c r="B942" s="10"/>
      <c r="C942" s="11"/>
    </row>
    <row r="943" spans="1:3" s="9" customFormat="1" ht="15" x14ac:dyDescent="0.25">
      <c r="A943" s="1"/>
      <c r="B943" s="10"/>
      <c r="C943" s="11"/>
    </row>
    <row r="944" spans="1:3" s="9" customFormat="1" ht="15" x14ac:dyDescent="0.25">
      <c r="A944" s="1"/>
      <c r="B944" s="10"/>
      <c r="C944" s="11"/>
    </row>
    <row r="945" spans="1:3" s="9" customFormat="1" ht="15" x14ac:dyDescent="0.25">
      <c r="A945" s="1"/>
      <c r="B945" s="10"/>
      <c r="C945" s="11"/>
    </row>
    <row r="946" spans="1:3" s="9" customFormat="1" ht="15" x14ac:dyDescent="0.25">
      <c r="A946" s="1"/>
      <c r="B946" s="10"/>
      <c r="C946" s="11"/>
    </row>
    <row r="947" spans="1:3" s="9" customFormat="1" ht="15" x14ac:dyDescent="0.25">
      <c r="A947" s="1"/>
      <c r="B947" s="10"/>
      <c r="C947" s="11"/>
    </row>
    <row r="948" spans="1:3" s="9" customFormat="1" ht="15" x14ac:dyDescent="0.25">
      <c r="A948" s="1"/>
      <c r="B948" s="10"/>
      <c r="C948" s="11"/>
    </row>
    <row r="949" spans="1:3" s="9" customFormat="1" ht="15" x14ac:dyDescent="0.25">
      <c r="A949" s="1"/>
      <c r="B949" s="10"/>
      <c r="C949" s="11"/>
    </row>
    <row r="950" spans="1:3" s="9" customFormat="1" ht="15" x14ac:dyDescent="0.25">
      <c r="A950" s="1"/>
      <c r="B950" s="10"/>
      <c r="C950" s="11"/>
    </row>
    <row r="951" spans="1:3" s="9" customFormat="1" ht="15" x14ac:dyDescent="0.25">
      <c r="A951" s="1"/>
      <c r="B951" s="10"/>
      <c r="C951" s="11"/>
    </row>
    <row r="952" spans="1:3" s="9" customFormat="1" ht="15" x14ac:dyDescent="0.25">
      <c r="A952" s="1"/>
      <c r="B952" s="10"/>
      <c r="C952" s="11"/>
    </row>
    <row r="953" spans="1:3" s="9" customFormat="1" ht="15" x14ac:dyDescent="0.25">
      <c r="A953" s="1"/>
      <c r="B953" s="10"/>
      <c r="C953" s="11"/>
    </row>
    <row r="954" spans="1:3" s="9" customFormat="1" ht="15" x14ac:dyDescent="0.25">
      <c r="A954" s="1"/>
      <c r="B954" s="10"/>
      <c r="C954" s="11"/>
    </row>
    <row r="955" spans="1:3" s="9" customFormat="1" ht="15" x14ac:dyDescent="0.25">
      <c r="A955" s="1"/>
      <c r="B955" s="10"/>
      <c r="C955" s="11"/>
    </row>
    <row r="956" spans="1:3" s="9" customFormat="1" ht="15" x14ac:dyDescent="0.25">
      <c r="A956" s="1"/>
      <c r="B956" s="10"/>
      <c r="C956" s="11"/>
    </row>
    <row r="957" spans="1:3" s="9" customFormat="1" ht="15" x14ac:dyDescent="0.25">
      <c r="A957" s="1"/>
      <c r="B957" s="10"/>
      <c r="C957" s="11"/>
    </row>
    <row r="958" spans="1:3" s="9" customFormat="1" ht="15" x14ac:dyDescent="0.25">
      <c r="A958" s="1"/>
      <c r="B958" s="10"/>
      <c r="C958" s="11"/>
    </row>
    <row r="959" spans="1:3" s="9" customFormat="1" ht="15" x14ac:dyDescent="0.25">
      <c r="A959" s="1"/>
      <c r="B959" s="10"/>
      <c r="C959" s="11"/>
    </row>
    <row r="960" spans="1:3" s="9" customFormat="1" ht="15" x14ac:dyDescent="0.25">
      <c r="A960" s="1"/>
      <c r="B960" s="10"/>
      <c r="C960" s="11"/>
    </row>
    <row r="961" spans="1:3" s="9" customFormat="1" ht="15" x14ac:dyDescent="0.25">
      <c r="A961" s="1"/>
      <c r="B961" s="10"/>
      <c r="C961" s="11"/>
    </row>
    <row r="962" spans="1:3" s="9" customFormat="1" ht="15" x14ac:dyDescent="0.25">
      <c r="A962" s="1"/>
      <c r="B962" s="10"/>
      <c r="C962" s="11"/>
    </row>
    <row r="963" spans="1:3" s="9" customFormat="1" ht="15" x14ac:dyDescent="0.25">
      <c r="A963" s="1"/>
      <c r="B963" s="10"/>
      <c r="C963" s="11"/>
    </row>
    <row r="964" spans="1:3" s="9" customFormat="1" ht="15" x14ac:dyDescent="0.25">
      <c r="A964" s="1"/>
      <c r="B964" s="10"/>
      <c r="C964" s="11"/>
    </row>
    <row r="965" spans="1:3" s="9" customFormat="1" ht="15" x14ac:dyDescent="0.25">
      <c r="A965" s="1"/>
      <c r="B965" s="10"/>
      <c r="C965" s="11"/>
    </row>
    <row r="966" spans="1:3" s="9" customFormat="1" ht="15" x14ac:dyDescent="0.25">
      <c r="A966" s="1"/>
      <c r="B966" s="10"/>
      <c r="C966" s="11"/>
    </row>
    <row r="967" spans="1:3" s="9" customFormat="1" ht="15" x14ac:dyDescent="0.25">
      <c r="A967" s="1"/>
      <c r="B967" s="10"/>
      <c r="C967" s="11"/>
    </row>
    <row r="968" spans="1:3" s="9" customFormat="1" ht="15" x14ac:dyDescent="0.25">
      <c r="A968" s="1"/>
      <c r="B968" s="10"/>
      <c r="C968" s="11"/>
    </row>
    <row r="969" spans="1:3" s="9" customFormat="1" ht="15" x14ac:dyDescent="0.25">
      <c r="A969" s="1"/>
      <c r="B969" s="10"/>
      <c r="C969" s="11"/>
    </row>
    <row r="970" spans="1:3" s="9" customFormat="1" ht="15" x14ac:dyDescent="0.25">
      <c r="A970" s="1"/>
      <c r="B970" s="10"/>
      <c r="C970" s="11"/>
    </row>
    <row r="971" spans="1:3" s="9" customFormat="1" ht="15" x14ac:dyDescent="0.25">
      <c r="A971" s="1"/>
      <c r="B971" s="10"/>
      <c r="C971" s="11"/>
    </row>
    <row r="972" spans="1:3" s="9" customFormat="1" ht="15" x14ac:dyDescent="0.25">
      <c r="A972" s="1"/>
      <c r="B972" s="10"/>
      <c r="C972" s="11"/>
    </row>
    <row r="973" spans="1:3" s="9" customFormat="1" ht="15" x14ac:dyDescent="0.25">
      <c r="A973" s="1"/>
      <c r="B973" s="10"/>
      <c r="C973" s="11"/>
    </row>
    <row r="974" spans="1:3" s="9" customFormat="1" ht="15" x14ac:dyDescent="0.25">
      <c r="A974" s="1"/>
      <c r="B974" s="10"/>
      <c r="C974" s="11"/>
    </row>
    <row r="975" spans="1:3" s="9" customFormat="1" ht="15" x14ac:dyDescent="0.25">
      <c r="A975" s="1"/>
      <c r="B975" s="10"/>
      <c r="C975" s="11"/>
    </row>
    <row r="976" spans="1:3" s="9" customFormat="1" ht="15" x14ac:dyDescent="0.25">
      <c r="A976" s="1"/>
      <c r="B976" s="10"/>
      <c r="C976" s="11"/>
    </row>
    <row r="977" spans="1:3" s="9" customFormat="1" ht="15" x14ac:dyDescent="0.25">
      <c r="A977" s="1"/>
      <c r="B977" s="10"/>
      <c r="C977" s="11"/>
    </row>
    <row r="978" spans="1:3" s="9" customFormat="1" ht="15" x14ac:dyDescent="0.25">
      <c r="A978" s="1"/>
      <c r="B978" s="10"/>
      <c r="C978" s="11"/>
    </row>
  </sheetData>
  <mergeCells count="11">
    <mergeCell ref="A9:C9"/>
    <mergeCell ref="D9:E9"/>
    <mergeCell ref="A11:C11"/>
    <mergeCell ref="D11:E11"/>
    <mergeCell ref="A10:C10"/>
    <mergeCell ref="D10:E10"/>
    <mergeCell ref="A7:B7"/>
    <mergeCell ref="A1:E1"/>
    <mergeCell ref="A2:E2"/>
    <mergeCell ref="A4:E4"/>
    <mergeCell ref="A5:E5"/>
  </mergeCells>
  <printOptions horizontalCentered="1"/>
  <pageMargins left="0.196850393700787" right="0.196850393700787" top="0.2" bottom="0.2" header="0" footer="0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Pangasinan 3 and 4 District</vt:lpstr>
      <vt:lpstr>Summary Pangasinan 3 and 4</vt:lpstr>
      <vt:lpstr>SAN CARLOS CITY</vt:lpstr>
      <vt:lpstr>BAYAMBANG</vt:lpstr>
      <vt:lpstr>CALASIAO</vt:lpstr>
      <vt:lpstr>MALASIQUI</vt:lpstr>
      <vt:lpstr>MAPANDAN</vt:lpstr>
      <vt:lpstr>STA BARBARA</vt:lpstr>
      <vt:lpstr>DAGUPAN CITY</vt:lpstr>
      <vt:lpstr>MANAOAG</vt:lpstr>
      <vt:lpstr>MANGALDAN</vt:lpstr>
      <vt:lpstr>SAN FABIAN</vt:lpstr>
      <vt:lpstr>SAN JACINTO</vt:lpstr>
      <vt:lpstr>BAYAMBANG!Print_Area</vt:lpstr>
      <vt:lpstr>CALASIAO!Print_Area</vt:lpstr>
      <vt:lpstr>'DAGUPAN CITY'!Print_Area</vt:lpstr>
      <vt:lpstr>MALASIQUI!Print_Area</vt:lpstr>
      <vt:lpstr>MANAOAG!Print_Area</vt:lpstr>
      <vt:lpstr>MANGALDAN!Print_Area</vt:lpstr>
      <vt:lpstr>MAPANDAN!Print_Area</vt:lpstr>
      <vt:lpstr>'Pangasinan 3 and 4 District'!Print_Area</vt:lpstr>
      <vt:lpstr>'SAN CARLOS CITY'!Print_Area</vt:lpstr>
      <vt:lpstr>'SAN FABIAN'!Print_Area</vt:lpstr>
      <vt:lpstr>'SAN JACINTO'!Print_Area</vt:lpstr>
      <vt:lpstr>'STA BARBARA'!Print_Area</vt:lpstr>
      <vt:lpstr>'Summary Pangasinan 3 and 4'!Print_Area</vt:lpstr>
      <vt:lpstr>BAYAMBANG!Print_Titles</vt:lpstr>
      <vt:lpstr>CALASIAO!Print_Titles</vt:lpstr>
      <vt:lpstr>'DAGUPAN CITY'!Print_Titles</vt:lpstr>
      <vt:lpstr>MALASIQUI!Print_Titles</vt:lpstr>
      <vt:lpstr>MANAOAG!Print_Titles</vt:lpstr>
      <vt:lpstr>MANGALDAN!Print_Titles</vt:lpstr>
      <vt:lpstr>MAPANDAN!Print_Titles</vt:lpstr>
      <vt:lpstr>'Pangasinan 3 and 4 District'!Print_Titles</vt:lpstr>
      <vt:lpstr>'SAN CARLOS CITY'!Print_Titles</vt:lpstr>
      <vt:lpstr>'SAN FABIAN'!Print_Titles</vt:lpstr>
      <vt:lpstr>'SAN JACINTO'!Print_Titles</vt:lpstr>
      <vt:lpstr>'STA BARBARA'!Print_Titles</vt:lpstr>
      <vt:lpstr>'Summary Pangasinan 3 and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J. Nisperos</dc:creator>
  <cp:lastModifiedBy>Gilbert R. Clarin</cp:lastModifiedBy>
  <cp:lastPrinted>2024-10-26T04:46:52Z</cp:lastPrinted>
  <dcterms:created xsi:type="dcterms:W3CDTF">2023-01-05T08:43:58Z</dcterms:created>
  <dcterms:modified xsi:type="dcterms:W3CDTF">2024-10-26T04:47:17Z</dcterms:modified>
</cp:coreProperties>
</file>